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financial data" sheetId="1" r:id="rId1"/>
    <sheet name="summary financial data-1" sheetId="2" r:id="rId2"/>
    <sheet name="selected financial data" sheetId="3" r:id="rId3"/>
    <sheet name="selected financial data-1" sheetId="4" r:id="rId4"/>
    <sheet name="selected financial data-2" sheetId="5" r:id="rId5"/>
    <sheet name="selected financial data-3" sheetId="6" r:id="rId6"/>
    <sheet name="selected financial data-4" sheetId="7" r:id="rId7"/>
    <sheet name="tax valuation allowance" sheetId="8" r:id="rId8"/>
    <sheet name="general and administrative" sheetId="9" r:id="rId9"/>
    <sheet name="cash flows" sheetId="10" r:id="rId10"/>
    <sheet name="2013 summary compensation " sheetId="11" r:id="rId11"/>
    <sheet name="outstanding equity awards " sheetId="12" r:id="rId12"/>
    <sheet name="stock option exercises and" sheetId="13" r:id="rId13"/>
    <sheet name="sales of series a converti" sheetId="14" r:id="rId14"/>
    <sheet name="sales of series a1 convert" sheetId="15" r:id="rId15"/>
    <sheet name="unsecured 7 convertible pr" sheetId="16" r:id="rId16"/>
    <sheet name="sales of series b converti" sheetId="17" r:id="rId17"/>
    <sheet name="sales of series b converti-1" sheetId="18" r:id="rId18"/>
    <sheet name="wwwclearsidebiocom" sheetId="19" r:id="rId19"/>
    <sheet name="balance sheets" sheetId="20" r:id="rId20"/>
    <sheet name="statements of operations" sheetId="21" r:id="rId21"/>
    <sheet name="statement of stockholders " sheetId="22" r:id="rId22"/>
    <sheet name="statement of cash flows" sheetId="23" r:id="rId23"/>
    <sheet name="net loss per share of comm" sheetId="24" r:id="rId24"/>
    <sheet name="3 property and equipment net" sheetId="25" r:id="rId25"/>
    <sheet name="4 other current liabilities" sheetId="26" r:id="rId26"/>
    <sheet name="loan agreement" sheetId="27" r:id="rId27"/>
    <sheet name="loan agreement-1" sheetId="28" r:id="rId28"/>
    <sheet name="notes to the financial sta" sheetId="29" r:id="rId29"/>
    <sheet name="11 stockbased compensation" sheetId="30" r:id="rId30"/>
    <sheet name="compensationstock compensation" sheetId="31" r:id="rId31"/>
    <sheet name="stock options" sheetId="32" r:id="rId32"/>
    <sheet name="notes to the financial sta-1" sheetId="33" r:id="rId33"/>
    <sheet name="notes to the financial sta-2" sheetId="34" r:id="rId34"/>
    <sheet name="notes to the financial sta-3" sheetId="35" r:id="rId35"/>
    <sheet name="restricted stock" sheetId="36" r:id="rId36"/>
    <sheet name="restricted stock-1" sheetId="37" r:id="rId37"/>
    <sheet name="lease commitment summary" sheetId="38" r:id="rId38"/>
    <sheet name="employment contracts" sheetId="39" r:id="rId39"/>
    <sheet name="signature page to follow" sheetId="40" r:id="rId40"/>
    <sheet name="dilutive issuance" sheetId="41" r:id="rId41"/>
    <sheet name="dilutive issuance-1" sheetId="42" r:id="rId42"/>
    <sheet name="dilutive issuance-2" sheetId="43" r:id="rId43"/>
    <sheet name="schedule of investors" sheetId="44" r:id="rId44"/>
    <sheet name="schedule of investors-1" sheetId="45" r:id="rId45"/>
    <sheet name="schedule of investors-2" sheetId="46" r:id="rId46"/>
    <sheet name="schedule of investors-3" sheetId="47" r:id="rId47"/>
  </sheets>
  <definedNames/>
  <calcPr fullCalcOnLoad="1"/>
</workbook>
</file>

<file path=xl/sharedStrings.xml><?xml version="1.0" encoding="utf-8"?>
<sst xmlns="http://schemas.openxmlformats.org/spreadsheetml/2006/main" count="937" uniqueCount="486">
  <si>
    <t xml:space="preserve"> Summary Financial Data </t>
  </si>
  <si>
    <t>Year Ended
December 31,</t>
  </si>
  <si>
    <t>Six Months
Ended June 30,</t>
  </si>
  <si>
    <t>Period From
May 26, 2011
(Date of
Inception) to
June 30, 2014</t>
  </si>
  <si>
    <t>2012</t>
  </si>
  <si>
    <t>2013</t>
  </si>
  <si>
    <t>2014</t>
  </si>
  <si>
    <t>(in thousands, except share and per share data)</t>
  </si>
  <si>
    <t>Statement of Operations Data:</t>
  </si>
  <si>
    <t>Costs and expenses:</t>
  </si>
  <si>
    <t>Research and development</t>
  </si>
  <si>
    <t>General and administrative</t>
  </si>
  <si>
    <t>Total costs and expenses</t>
  </si>
  <si>
    <t>Loss from operations</t>
  </si>
  <si>
    <t>Other income (expense):</t>
  </si>
  <si>
    <t>Interest expense</t>
  </si>
  <si>
    <t>Interest income</t>
  </si>
  <si>
    <t>Total other expense</t>
  </si>
  <si>
    <t>Net loss</t>
  </si>
  <si>
    <t>Net loss per share of common stock  basic and diluted</t>
  </si>
  <si>
    <t>Weighted average shares outstanding, basic and diluted</t>
  </si>
  <si>
    <t>Pro forma net loss per share  basic and diluted</t>
  </si>
  <si>
    <t>Pro forma weighted average shares outstanding  basic and diluted</t>
  </si>
  <si>
    <t>As of June 30, 2014</t>
  </si>
  <si>
    <t>Actual</t>
  </si>
  <si>
    <t>Pro forma</t>
  </si>
  <si>
    <t>Pro forma
as adjusted</t>
  </si>
  <si>
    <t>(in thousands)</t>
  </si>
  <si>
    <t>Balance Sheet Data:</t>
  </si>
  <si>
    <t>Cash and cash equivalents</t>
  </si>
  <si>
    <t>$$</t>
  </si>
  <si>
    <t>Total assets</t>
  </si>
  <si>
    <t>Total liabilities</t>
  </si>
  <si>
    <t>Total convertible preferred stock</t>
  </si>
  <si>
    <t>Total stockholders equity (deficit)</t>
  </si>
  <si>
    <t xml:space="preserve">   SELECTED FINANCIAL DATA </t>
  </si>
  <si>
    <t>Period From
May 26,
2011
(Date of
Inception) to
June 30,
2014</t>
  </si>
  <si>
    <t>Net loss per share of common stock  basic and diluted</t>
  </si>
  <si>
    <t>As of December 31,</t>
  </si>
  <si>
    <t>As of
June 30,
2014</t>
  </si>
  <si>
    <t>(in thousands)</t>
  </si>
  <si>
    <t>Long-term debt, including current portion</t>
  </si>
  <si>
    <t>Total stockholders deficit</t>
  </si>
  <si>
    <t>Six Months Ended
June 30,</t>
  </si>
  <si>
    <t>Year Ended
December 31,</t>
  </si>
  <si>
    <t>Period from
May 26, 2011
(Date of Inception)
to June 30,
2014</t>
  </si>
  <si>
    <t>CLS-1001:</t>
  </si>
  <si>
    <t>Direct non-clinical</t>
  </si>
  <si>
    <t>Direct clinical</t>
  </si>
  <si>
    <t></t>
  </si>
  <si>
    <t>Total</t>
  </si>
  <si>
    <t>CLS-1002:</t>
  </si>
  <si>
    <t>CLS-1003:</t>
  </si>
  <si>
    <t>Unallocated</t>
  </si>
  <si>
    <t>Total research and development expense</t>
  </si>
  <si>
    <t>Six Months
Ended June 30,
2013</t>
  </si>
  <si>
    <t>Expected term (years)</t>
  </si>
  <si>
    <t>Expected stock price volatility</t>
  </si>
  <si>
    <t>156.84%</t>
  </si>
  <si>
    <t>97.02%</t>
  </si>
  <si>
    <t>100.06%</t>
  </si>
  <si>
    <t>Risk-free interest rate</t>
  </si>
  <si>
    <t>1.07%</t>
  </si>
  <si>
    <t>1.69%</t>
  </si>
  <si>
    <t>1.28%</t>
  </si>
  <si>
    <t>Dividend yield</t>
  </si>
  <si>
    <t>0.00%</t>
  </si>
  <si>
    <t>Date of Grant</t>
  </si>
  <si>
    <t>Number of Shares
Underlying
Options</t>
  </si>
  <si>
    <t>Exercise Price
Per Option</t>
  </si>
  <si>
    <t>Common Stock
Fair Value Per
Share on
Grant Date</t>
  </si>
  <si>
    <t>3/1/2013</t>
  </si>
  <si>
    <t>5/21/2013</t>
  </si>
  <si>
    <t>6/17/2013</t>
  </si>
  <si>
    <t>8/7/2013</t>
  </si>
  <si>
    <t>10/16/2013</t>
  </si>
  <si>
    <t>11/25/2013</t>
  </si>
  <si>
    <t>12/17/2013</t>
  </si>
  <si>
    <t>8/12/2014</t>
  </si>
  <si>
    <t xml:space="preserve"> Tax Valuation Allowance </t>
  </si>
  <si>
    <t>Six Months Ended
June 30,</t>
  </si>
  <si>
    <t>Period-to-Period
Change</t>
  </si>
  <si>
    <t xml:space="preserve"> General and
administrative</t>
  </si>
  <si>
    <t>Year Ended
December 31,</t>
  </si>
  <si>
    <t xml:space="preserve"> Cash Flows </t>
  </si>
  <si>
    <t>Payment due by period (in thousands)</t>
  </si>
  <si>
    <t>Less than 1
year</t>
  </si>
  <si>
    <t>1-3 years</t>
  </si>
  <si>
    <t>3-5 years</t>
  </si>
  <si>
    <t>More than
5 years</t>
  </si>
  <si>
    <t>Operating lease obligations</t>
  </si>
  <si>
    <t>$</t>
  </si>
  <si>
    <t>Long-term debt obligations</t>
  </si>
  <si>
    <t xml:space="preserve"> 2013 Summary Compensation Table </t>
  </si>
  <si>
    <t>Name and Principal Position</t>
  </si>
  <si>
    <t>Salary
($)(1)</t>
  </si>
  <si>
    <t>Bonus
($)(2)</t>
  </si>
  <si>
    <t>Option
Awards
($)(3)</t>
  </si>
  <si>
    <t>Non-Equity
Incentive Plan
Compensation
($)</t>
  </si>
  <si>
    <t>All Other
Compensation
($)</t>
  </si>
  <si>
    <t>Total
($)</t>
  </si>
  <si>
    <t>Daniel H. White</t>
  </si>
  <si>
    <t>President and Chief Executive Officer</t>
  </si>
  <si>
    <t>Charles A. Deignan</t>
  </si>
  <si>
    <t>Chief Financial Officer</t>
  </si>
  <si>
    <t>Glenn Noronha, Ph.D.</t>
  </si>
  <si>
    <t>Executive Vice President, Research and Development(4)</t>
  </si>
  <si>
    <t xml:space="preserve"> Outstanding Equity Awards at End of 2013 </t>
  </si>
  <si>
    <t>Option Awards</t>
  </si>
  <si>
    <t>Stock Awards</t>
  </si>
  <si>
    <t>Name</t>
  </si>
  <si>
    <t>Number of
Securities
Underlying
Unexercised
Options (#)
Exercisable</t>
  </si>
  <si>
    <t>Number of
Securities
Underlying
Unexercised
Options (#)
Unexercisable</t>
  </si>
  <si>
    <t>Option
Exercise
Price
($)</t>
  </si>
  <si>
    <t>Option
Expiration
Date</t>
  </si>
  <si>
    <t>Number of
Shares or
Units of
Stock That
Have Not
Vested (#)</t>
  </si>
  <si>
    <t>Market
Value of
Shares or
Units of
Stock That
Have Not
Vested
($)(8)</t>
  </si>
  <si>
    <t>02/28/2023</t>
  </si>
  <si>
    <t>11/24/2023</t>
  </si>
  <si>
    <t>08/06/2023</t>
  </si>
  <si>
    <t xml:space="preserve"> Stock Option
Exercises and Stock Vested During 2013 </t>
  </si>
  <si>
    <t>Option Awards</t>
  </si>
  <si>
    <t>Number of
Shares
Acquired on
Exercise (#)</t>
  </si>
  <si>
    <t>Value
Realized on
Exercise ($)</t>
  </si>
  <si>
    <t>Number of
Shares
Acquired on
Vesting (#)</t>
  </si>
  <si>
    <t>Value
Realized on
Vesting ($)</t>
  </si>
  <si>
    <t xml:space="preserve"> Sales of Series A Convertible
Preferred Stock </t>
  </si>
  <si>
    <t>Purchaser</t>
  </si>
  <si>
    <t>Shares of Series A
Convertible Preferred
Stock Purchased</t>
  </si>
  <si>
    <t>Aggregate
Purchase Price</t>
  </si>
  <si>
    <t>Entities affiliated with Hatteras Venture Partners(1)</t>
  </si>
  <si>
    <t>Entities affiliated with GRA Venture Fund(2)</t>
  </si>
  <si>
    <t>Daniel H. White(3)</t>
  </si>
  <si>
    <t xml:space="preserve"> Sales of Series A-1 Convertible Preferred Stock </t>
  </si>
  <si>
    <t>Shares of Series A-1
Convertible Preferred
Stock Purchased</t>
  </si>
  <si>
    <t>Santen Pharmaceutical Co., Ltd.</t>
  </si>
  <si>
    <t xml:space="preserve"> Unsecured 7% Convertible Promissory Notes </t>
  </si>
  <si>
    <t>Principal Amount of
Unsecured Convertible
Notes</t>
  </si>
  <si>
    <t>Common Stock
Warrants</t>
  </si>
  <si>
    <t>Gerald D. Cagle, Ph.D.</t>
  </si>
  <si>
    <t xml:space="preserve"> Sales of Series B Convertible Preferred Stock </t>
  </si>
  <si>
    <t>Shares of Series B
Convertible
Preferred
Stock Purchased</t>
  </si>
  <si>
    <t>Warrants to
Purchase Common
Stock Issued</t>
  </si>
  <si>
    <t>Aggregate Purchase
Price</t>
  </si>
  <si>
    <t>Cash</t>
  </si>
  <si>
    <t>Note
Conversion</t>
  </si>
  <si>
    <t>RMI Investments(3)</t>
  </si>
  <si>
    <t>Gerald D. Cagle</t>
  </si>
  <si>
    <t>Name of Beneficial Owner</t>
  </si>
  <si>
    <t>Number of
Shares
Beneficially
Owned</t>
  </si>
  <si>
    <t>Percentage of Shares
Beneficially
Owned</t>
  </si>
  <si>
    <t>Before
Offering</t>
  </si>
  <si>
    <t>After
Offering</t>
  </si>
  <si>
    <t>Principal Stockholders:</t>
  </si>
  <si>
    <t>34.1%</t>
  </si>
  <si>
    <t>Santen Pharmaceutical Co., Ltd.(2)</t>
  </si>
  <si>
    <t>Entities affiliated with GRA Venture Fund(3)</t>
  </si>
  <si>
    <t>RMI Investments(4)</t>
  </si>
  <si>
    <t>Executive Officers and Directors:</t>
  </si>
  <si>
    <t>Daniel H. White(5)</t>
  </si>
  <si>
    <t>Charles A. Deignan(6)</t>
  </si>
  <si>
    <t>*</t>
  </si>
  <si>
    <t>Glenn Noronha, Ph.D.(7)</t>
  </si>
  <si>
    <t>Christy L. Schaffer, Ph.D.(1)</t>
  </si>
  <si>
    <t>Clay B. Thorp(1)</t>
  </si>
  <si>
    <t>William D. Humphries(8)</t>
  </si>
  <si>
    <t>Gerald D. Cagle, Ph.D.(9)</t>
  </si>
  <si>
    <t>Evgeny Zaytsev, M.D.(4)</t>
  </si>
  <si>
    <t>All current directors and executive officers as a group (8 persons)(10)</t>
  </si>
  <si>
    <t xml:space="preserve"> www.clearsidebio.com</t>
  </si>
  <si>
    <t>Report of Independent Registered Public Accounting Firm</t>
  </si>
  <si>
    <t>F-2</t>
  </si>
  <si>
    <t>Balance sheets as of December 31, 2012 and 2013 and June 30, 2014 (unaudited)</t>
  </si>
  <si>
    <t>F-3</t>
  </si>
  <si>
    <t>Statements of operations for the years ended December 31, 2012 and 2013, for the period from May 
26, 2011 (date of inception) to December 31, 2013, for the six months ended June 30, 2013 and 2014 (unaudited) and for the period from May 26, 2011 (date of inception) to June 30, 2014 (unaudited)</t>
  </si>
  <si>
    <t>F-4</t>
  </si>
  <si>
    <t>Statements of stockholders deficit for the period from May 
26, 2011 (date of inception) to December 31, 2013 and June 30, 2014 (unaudited)</t>
  </si>
  <si>
    <t>F-5</t>
  </si>
  <si>
    <t>Statements of cash flows for the years ended December 31, 2012 and 2013, for the period from May 
26, 2011 (date of inception) to December 31, 2013, for the six months ended June 30, 2013 and 2014 (unaudited) and for the period from May 26, 2011 (date of inception) to June 30, 2014 (unaudited)</t>
  </si>
  <si>
    <t>F-6</t>
  </si>
  <si>
    <t>Notes to financial statements</t>
  </si>
  <si>
    <t>F-7</t>
  </si>
  <si>
    <t xml:space="preserve"> Balance Sheets </t>
  </si>
  <si>
    <t>December 31,</t>
  </si>
  <si>
    <t>Pro forma
Liabilities,
Convertible
Preferred Stock
and Stockholders
Deficit
June 30, 2014</t>
  </si>
  <si>
    <t>June 30, 2014</t>
  </si>
  <si>
    <t>(unaudited)</t>
  </si>
  <si>
    <t>Assets</t>
  </si>
  <si>
    <t>Current assets:</t>
  </si>
  <si>
    <t>Prepaid expenses</t>
  </si>
  <si>
    <t>Other current assets</t>
  </si>
  <si>
    <t>Total current assets</t>
  </si>
  <si>
    <t>Property and equipment, net</t>
  </si>
  <si>
    <t>Deferred offering costs</t>
  </si>
  <si>
    <t>Other assets</t>
  </si>
  <si>
    <t>Liabilities, convertible preferred stock and stockholders deficit</t>
  </si>
  <si>
    <t>Current liabilities:</t>
  </si>
  <si>
    <t>Accounts payable</t>
  </si>
  <si>
    <t>Accrued liabilities</t>
  </si>
  <si>
    <t>Current portion of deferred rent</t>
  </si>
  <si>
    <t>Current portion of long-term debt</t>
  </si>
  <si>
    <t>Total current liabilities</t>
  </si>
  <si>
    <t>Deferred rent</t>
  </si>
  <si>
    <t>Long-term debt</t>
  </si>
  <si>
    <t>Other non-current liabilities</t>
  </si>
  <si>
    <t>Convertible preferred stock:</t>
  </si>
  <si>
    <t>Series A preferred stock, $0.001 par value, 5,200,000 shares authorized; 5,198,826 shares issued and outstanding at December 31,
2012 and 2013 and June 30, 2014 (unaudited); no shares authorized, issued or outstanding, pro forma; liquidation preference of $4,085,705 at December 31, 2013 and June 30, 2014 (unaudited)</t>
  </si>
  <si>
    <t>Series A-1 preferred stock, $0.001 par value; no shares authorized, issued or outstanding at December 31, 2012; 4,800,000 shares
authorized, 4,356,931 shares issued and outstanding at December 31, 2013 and June 30, 2014 (unaudited); no shares authorized, issued or outstanding, pro forma; liquidation preference of $7,899,987 at December 31, 2013 and June 30,
2014 (unaudited)</t>
  </si>
  <si>
    <t>Stockholders deficit:</t>
  </si>
  <si>
    <t>Common stock, $0.001 par value; 17,000,000 shares authorized; 2,547,243 and 3,482,916 shares issued and outstanding at December 31, 2012
and 2013, respectively; and 3,950,620 shares issued and outstanding at June 30, 2014 (unaudited)</t>
  </si>
  <si>
    <t>Additional paid-in capital</t>
  </si>
  <si>
    <t>Deficit accumulated during the development stage</t>
  </si>
  <si>
    <t>Total liabilities, convertible preferred stock and stockholders deficit</t>
  </si>
  <si>
    <t xml:space="preserve"> Statements of Operations </t>
  </si>
  <si>
    <t>Year Ended December 31,</t>
  </si>
  <si>
    <t>Six Months Ended
June 30,</t>
  </si>
  <si>
    <t>Period From
May 26, 2011
(Date of
Inception) to
December 31,
2013</t>
  </si>
  <si>
    <t>Period From
May 26, 2011
(Date of
Inception) to
June 30,
2014</t>
  </si>
  <si>
    <t>Operating expenses:</t>
  </si>
  <si>
    <t>Total operating expenses</t>
  </si>
  <si>
    <t>Pro forma net loss per share  basic and diluted (unaudited)</t>
  </si>
  <si>
    <t>Pro forma weighted average shares outstanding  basic and diluted (unaudited)</t>
  </si>
  <si>
    <t xml:space="preserve"> Statement of Stockholders’ Deficit </t>
  </si>
  <si>
    <t>Additional
Paid-In Capital</t>
  </si>
  <si>
    <t>Deficit
Accumulated
During
Development
Stage</t>
  </si>
  <si>
    <t>Total
Stockholders
Deficit</t>
  </si>
  <si>
    <t>Common Stock</t>
  </si>
  <si>
    <t>Shares</t>
  </si>
  <si>
    <t>Amount</t>
  </si>
  <si>
    <t>Balance at May 26, 2011 (inception)</t>
  </si>
  <si>
    <t>Issuance of Common Stock at par value on August 4, 2011</t>
  </si>
  <si>
    <t>Vesting of restricted stock</t>
  </si>
  <si>
    <t>Stock-based compensation expense</t>
  </si>
  <si>
    <t>Balance at December 31, 2011</t>
  </si>
  <si>
    <t>Exercise of stock options at $0.07 per share on August 24, 2012</t>
  </si>
  <si>
    <t>Exercise of stock options at $0.07 per share on December 18, 2012</t>
  </si>
  <si>
    <t>Accretion of stock issuance costs</t>
  </si>
  <si>
    <t>Balance at December 31, 2012</t>
  </si>
  <si>
    <t>Exercise of stock options at $0.07 per share on October 1, 2013</t>
  </si>
  <si>
    <t>Exercise of stock options at $0.07 per share on November 26, 2013</t>
  </si>
  <si>
    <t>Exercise of stock options at $0.07 per share on December 16, 2013</t>
  </si>
  <si>
    <t>Stock compensation expense</t>
  </si>
  <si>
    <t>Balance at December 31, 2013</t>
  </si>
  <si>
    <t>Vesting of restricted stock (unaudited)</t>
  </si>
  <si>
    <t>Exercise of stock options at $0.07 per share on June 9, 2014</t>
  </si>
  <si>
    <t>Issuance of warrants to purchase common stock (unaudited)</t>
  </si>
  <si>
    <t>Accretion of stock issuance costs (unaudited)</t>
  </si>
  <si>
    <t>Stock compensation expense (unaudited)</t>
  </si>
  <si>
    <t>Net loss (unaudited)</t>
  </si>
  <si>
    <t>Balance at June 30, 2014 (unaudited)</t>
  </si>
  <si>
    <t xml:space="preserve"> Statement of Cash Flows </t>
  </si>
  <si>
    <t>Six Months
Ended June 30,</t>
  </si>
  <si>
    <t>Period From
May 26, 2011
(Date of
Inception) to
December 31,
2013</t>
  </si>
  <si>
    <t>Period From
May 26, 2011
(Date of
Inception) to
June 30,
2014</t>
  </si>
  <si>
    <t>Operating activities</t>
  </si>
  <si>
    <t>Adjustments to reconcile net loss to net cash used by operating activities:</t>
  </si>
  <si>
    <t>Depreciation</t>
  </si>
  <si>
    <t>Accretion of debt discount</t>
  </si>
  <si>
    <t>Change in fair value of warrant liability</t>
  </si>
  <si>
    <t>Changes in operating assets and liabilities:</t>
  </si>
  <si>
    <t>Prepaid expenses and other current assets</t>
  </si>
  <si>
    <t>Accounts payable and accrued liabilities</t>
  </si>
  <si>
    <t>Net cash used in operating activities</t>
  </si>
  <si>
    <t>Investing activities</t>
  </si>
  <si>
    <t>Acquisition of property and equipment</t>
  </si>
  <si>
    <t>Net cash used in investing activities</t>
  </si>
  <si>
    <t>Financing activities</t>
  </si>
  <si>
    <t>Proceeds from issuance of convertible shareholder note</t>
  </si>
  <si>
    <t>Proceeds from issuance of long-term debt</t>
  </si>
  <si>
    <t>Principal payments made on long-term debt</t>
  </si>
  <si>
    <t>Proceeds from issuance of common stock and restricted stock</t>
  </si>
  <si>
    <t>Purchase of restricted stock</t>
  </si>
  <si>
    <t>Proceeds from exercise of stock options</t>
  </si>
  <si>
    <t>Proceeds from issuance of Series A Preferred Stock, net of issuance cost</t>
  </si>
  <si>
    <t>Proceeds from issuance of Series A-1 Preferred Stock, net of issuance cost</t>
  </si>
  <si>
    <t>Net cash provided by financing activities</t>
  </si>
  <si>
    <t>Net increase (decrease) in cash and cash equivalents</t>
  </si>
  <si>
    <t>Cash and cash equivalents, beginning of period</t>
  </si>
  <si>
    <t>Cash and cash equivalents, end of period</t>
  </si>
  <si>
    <t>Supplemental schedule of noncash investing and financing activities</t>
  </si>
  <si>
    <t>Conversion of notes payable and accrued interest into Series A preferred stock</t>
  </si>
  <si>
    <t>Issuance of warrant to purchase Series A-1 preferred stock</t>
  </si>
  <si>
    <t>Issuance of warrant to purchase common stock</t>
  </si>
  <si>
    <t>Accretion of redeemable convertible preferred stock to redemption value</t>
  </si>
  <si>
    <t>Amortization of debt discount</t>
  </si>
  <si>
    <t>Deferred initial public offering costs in accounts payable and accrued expenses</t>
  </si>
  <si>
    <t xml:space="preserve"> Net Loss per Share of Common Stock </t>
  </si>
  <si>
    <t>Six Months Ended
June 30,</t>
  </si>
  <si>
    <t>Period From
May 26, 2011
(Inception) to
December 31,
2013</t>
  </si>
  <si>
    <t>Period From
May 26, 2011
(Inception) to
June 30,
2014</t>
  </si>
  <si>
    <t>Convertible preferred stock</t>
  </si>
  <si>
    <t>Outstanding stock options</t>
  </si>
  <si>
    <t>Unvested restricted stock</t>
  </si>
  <si>
    <t>Stock purchase warrants</t>
  </si>
  <si>
    <t xml:space="preserve"> 3. Property and Equipment, Net </t>
  </si>
  <si>
    <t>Estimated
Useful Lives
(Years)</t>
  </si>
  <si>
    <t>December 31,</t>
  </si>
  <si>
    <t>June 30,
2014</t>
  </si>
  <si>
    <t>Furniture and fixtures</t>
  </si>
  <si>
    <t>Machinery and equipment</t>
  </si>
  <si>
    <t>Computer equipment</t>
  </si>
  <si>
    <t>Leasehold improvements</t>
  </si>
  <si>
    <t>Lesser of
useful life or
remaining
lease term</t>
  </si>
  <si>
    <t>Less: Accumulated depreciation</t>
  </si>
  <si>
    <t xml:space="preserve"> 4. Other Current Liabilities </t>
  </si>
  <si>
    <t>Accrued expenses</t>
  </si>
  <si>
    <t>Accrued bonuses</t>
  </si>
  <si>
    <t>Accrued vacation</t>
  </si>
  <si>
    <t>Accrued interest payable</t>
  </si>
  <si>
    <t xml:space="preserve"> Loan Agreement </t>
  </si>
  <si>
    <t>Current</t>
  </si>
  <si>
    <t>Deferred tax asset (liability)</t>
  </si>
  <si>
    <t>Non-deductible accrued expenses</t>
  </si>
  <si>
    <t>Valuation allowance</t>
  </si>
  <si>
    <t>Net current deferred tax asset</t>
  </si>
  <si>
    <t>Non-current</t>
  </si>
  <si>
    <t>Net operating loss carryforwards</t>
  </si>
  <si>
    <t>Depreciation differences</t>
  </si>
  <si>
    <t>Tax credits</t>
  </si>
  <si>
    <t>Charitable contributions</t>
  </si>
  <si>
    <t>Net non-current deferred tax asset</t>
  </si>
  <si>
    <t>U.S. federal tax rate</t>
  </si>
  <si>
    <t>34.00%</t>
  </si>
  <si>
    <t>State tax rate</t>
  </si>
  <si>
    <t>Permanent Difference and Other</t>
  </si>
  <si>
    <t>Tax Credit</t>
  </si>
  <si>
    <t xml:space="preserve"> Notes to the Financial Statements (Continued) </t>
  </si>
  <si>
    <t>Series A Preferred
Stock</t>
  </si>
  <si>
    <t>Series A-1 Preferred
Stock</t>
  </si>
  <si>
    <t>Total
Convertible
Preferred
Stock</t>
  </si>
  <si>
    <t>Issuance of Series A at $0.78589 per share on January 2, 2012, net of issuance cost of $26</t>
  </si>
  <si>
    <t>Issuance of Series A at $0.78589 per share on January 15, 2012, net of issuance cost of $31</t>
  </si>
  <si>
    <t>Issuance of Series A at $0.78589 per share on July 23, 2012, net of issuance cost of $12</t>
  </si>
  <si>
    <t>Conversion of related party note and interest payable at $0.78589 per share on January 3, 2012</t>
  </si>
  <si>
    <t>Conversion of related party note and interest payable at $0.78589 per share on July 23, 2012</t>
  </si>
  <si>
    <t>Accretion of preferred stock issuance costs</t>
  </si>
  <si>
    <t>Issuance of Series A-1 at $1.81320 per share, on January 31, 2013, net of issuance cost of $75</t>
  </si>
  <si>
    <t>Issuance of Series A-1 at $1.81320 per share, on February 12, 2013, net of issuance cost of $5</t>
  </si>
  <si>
    <t>Accretion of preferred stock issuance costs (unaudited)</t>
  </si>
  <si>
    <t>Balance at June 30, 2014 (unaudited)</t>
  </si>
  <si>
    <t xml:space="preserve"> 11. Stock-based Compensation </t>
  </si>
  <si>
    <t>Six Months
Ended June 30,</t>
  </si>
  <si>
    <t>Period From
May 26, 2011
(Inception) to
December 31, 2013</t>
  </si>
  <si>
    <t>Period From
May 26, 2011
(Inception) to
June 30, 2014</t>
  </si>
  <si>
    <t xml:space="preserve"> Compensation-Stock Compensation</t>
  </si>
  <si>
    <t>Year Ended December 31,</t>
  </si>
  <si>
    <t>Six Months
Ended June 30,
2013</t>
  </si>
  <si>
    <t>Expected dividend yield</t>
  </si>
  <si>
    <t xml:space="preserve"> Stock Options </t>
  </si>
  <si>
    <t>Six
Months Ended
June 30,</t>
  </si>
  <si>
    <t>Number of
Shares</t>
  </si>
  <si>
    <t>Weighted
Average
Exercise Price</t>
  </si>
  <si>
    <t>Options outstanding at May 26, 2011, inception</t>
  </si>
  <si>
    <t>Granted</t>
  </si>
  <si>
    <t>Options outstanding at December 31, 2011</t>
  </si>
  <si>
    <t>Exercised</t>
  </si>
  <si>
    <t>Cancelled/Forfeited</t>
  </si>
  <si>
    <t>Options outstanding at December 31, 2012</t>
  </si>
  <si>
    <t>Options outstanding at December 31, 2013</t>
  </si>
  <si>
    <t>Exercised (unaudited)</t>
  </si>
  <si>
    <t>Cancelled/Forfeited (unaudited)</t>
  </si>
  <si>
    <t>Options outstanding at June 30, 2014 (unaudited)</t>
  </si>
  <si>
    <t>Options exercisable at December 31, 2013</t>
  </si>
  <si>
    <t>Options exercisable at June 30, 2014 (unaudited)</t>
  </si>
  <si>
    <t>Exercise
Price</t>
  </si>
  <si>
    <t>Options
Outstanding</t>
  </si>
  <si>
    <t>Weighted
Average
Exercise
Price</t>
  </si>
  <si>
    <t>Aggregate
Intrinsic
Value</t>
  </si>
  <si>
    <t>Weighted
Average
Remaining
Contractual
Life (Years)</t>
  </si>
  <si>
    <t>Options
Exercisable</t>
  </si>
  <si>
    <t xml:space="preserve"> Restricted Stock </t>
  </si>
  <si>
    <t>Weighted
Average
Grant Date
Fair Value</t>
  </si>
  <si>
    <t>Unvested at May 26, 2011 (inception)</t>
  </si>
  <si>
    <t>Vested</t>
  </si>
  <si>
    <t>Cancelled</t>
  </si>
  <si>
    <t>Unvested at December 31, 2011</t>
  </si>
  <si>
    <t>Forfeited</t>
  </si>
  <si>
    <t>Unvested at December 31, 2012</t>
  </si>
  <si>
    <t>Unvested at December 31, 2013</t>
  </si>
  <si>
    <t>Vested (unaudited)</t>
  </si>
  <si>
    <t>Unvested at June 30, 2014 (unaudited)</t>
  </si>
  <si>
    <t>Six Months Ended
June 30,</t>
  </si>
  <si>
    <t xml:space="preserve"> Lease Commitment Summary </t>
  </si>
  <si>
    <t>2015</t>
  </si>
  <si>
    <t>2016</t>
  </si>
  <si>
    <t>2017</t>
  </si>
  <si>
    <t>Total minimum lease payments</t>
  </si>
  <si>
    <t xml:space="preserve"> Employment Contracts </t>
  </si>
  <si>
    <t>Year Ended
December 31,
2013</t>
  </si>
  <si>
    <t>Six Months
Ended June 30,
2014</t>
  </si>
  <si>
    <t>Numerator for pro forma calculation:</t>
  </si>
  <si>
    <t>Denominator for pro forma calculation:</t>
  </si>
  <si>
    <t>Weighted-average number of shares outstandingbasic and diluted</t>
  </si>
  <si>
    <t>Pro forma adjustment to reflect automatic conversion of outstanding convertible preferred stock</t>
  </si>
  <si>
    <t>Weighted-average number of pro forma shares outstandingbasic Diluted</t>
  </si>
  <si>
    <t>Pro forma net loss per sharebasic and diluted</t>
  </si>
  <si>
    <t xml:space="preserve"> [Signature page to follow.] </t>
  </si>
  <si>
    <t>CLEARSIDE BIOMEDICAL, INC.</t>
  </si>
  <si>
    <t>By:</t>
  </si>
  <si>
    <t>/s/ Daniel White</t>
  </si>
  <si>
    <t>Name:</t>
  </si>
  <si>
    <t>Daniel White</t>
  </si>
  <si>
    <t>Title:</t>
  </si>
  <si>
    <t>Chief Executive Officer</t>
  </si>
  <si>
    <t xml:space="preserve"> Dilutive Issuance</t>
  </si>
  <si>
    <t>CP1 = CP *</t>
  </si>
  <si>
    <t>N + C</t>
  </si>
  <si>
    <t>N + AS</t>
  </si>
  <si>
    <t>CP1</t>
  </si>
  <si>
    <t>the Conversion Price as so adjusted;</t>
  </si>
  <si>
    <t>CP</t>
  </si>
  <si>
    <t>the former Conversion Price immediately prior to the Dilutive Issuance;</t>
  </si>
  <si>
    <t>N</t>
  </si>
  <si>
    <t>the number of shares of Common Stock outstanding immediately prior to such issuance (or deemed issuance) assuming exercise or conversion of all outstanding Convertible Securities and Stock Purchase
Rights;</t>
  </si>
  <si>
    <t>C</t>
  </si>
  <si>
    <t>the number of shares of Common Stock that the aggregate consideration received or deemed to be received by the Corporation for the total number of additional securities so issued or deemed to be issued would purchase if the purchase
price per share were equal to CP; and</t>
  </si>
  <si>
    <t>AS</t>
  </si>
  <si>
    <t>the number of shares of Common Stock so issued or deemed to be issued.</t>
  </si>
  <si>
    <t xml:space="preserve"> SCHEDULE OF INVESTORS </t>
  </si>
  <si>
    <t>Investor</t>
  </si>
  <si>
    <t>Address</t>
  </si>
  <si>
    <t>Bansal, Amar</t>
  </si>
  <si>
    <t>1187 CleAnder Court Naperville, IL
60540</t>
  </si>
  <si>
    <t>Biren M. Patel Revocable Trust</t>
  </si>
  <si>
    <t>16 Baker Ln. Naperville, IL 60565</t>
  </si>
  <si>
    <t>Cagle, Jerry</t>
  </si>
  <si>
    <t>6309 Greenway Rd. Fort Worth, TX
76116</t>
  </si>
  <si>
    <t>Cook, Jr., Joseph</t>
  </si>
  <si>
    <t>1600 Division St Suite 580
Nashville, TN 37203 Attn: Joseph Cook, Jr.</t>
  </si>
  <si>
    <t>Deignan, Charlie</t>
  </si>
  <si>
    <t>1860 Broadwell Oaks Drive Alpharetta, GA
30004</t>
  </si>
  <si>
    <t>Farview Management, LP</t>
  </si>
  <si>
    <t>Georgia Research Alliance, Inc.</t>
  </si>
  <si>
    <t>191 Peachtree Street, NE Suite 849
Atlanta, GA 30303 Attention: Ashley Cornelison and Diana
Murphy</t>
  </si>
  <si>
    <t>GRA Venture Fund (T.E.), LLC</t>
  </si>
  <si>
    <t>c/o Georgia Research Alliance, Inc. 191
Peachtree Street, NE Suite 849 Atlanta, GA 30303
Attention: Ashley Cornelison and Diana Murphy</t>
  </si>
  <si>
    <t>GRA Venture Fund, LLC</t>
  </si>
  <si>
    <t>H&amp;M Holdings, LLC</t>
  </si>
  <si>
    <t>3110 Edwards Mill Road, Suite 300 Raleigh, NC
27612 Attn: William N. Wofford</t>
  </si>
  <si>
    <t>Hariprasad, Jaya</t>
  </si>
  <si>
    <t>4626 South Woodlawn Avenue Chicago, IL
60653</t>
  </si>
  <si>
    <t>Hatteras NC Fund</t>
  </si>
  <si>
    <t>280 S. Mangum St., Suite 350 Durham, NC
27701 Attn: Clay Thorp</t>
  </si>
  <si>
    <t>Hatteras Venture Affiliates III, LP</t>
  </si>
  <si>
    <t>Hatteras Venture Partners III, LP</t>
  </si>
  <si>
    <t>Hatteras Venture Partners IV SBIC, LP</t>
  </si>
  <si>
    <t>Jain, Sidney</t>
  </si>
  <si>
    <t>3386 Harvest Ridge Road Geneva, IL
60134</t>
  </si>
  <si>
    <t>Johnson, Wyatt Thomas</t>
  </si>
  <si>
    <t>3290 Northside Parkway, Suite 375 Atlanta, GA
30327</t>
  </si>
  <si>
    <t>KFBSF Private Equity Fund II, LP</t>
  </si>
  <si>
    <t>University of North Carolina Center for
Entrepreneurial Studies Kenan-Flagler Business School CB#
3440 Kenan Center Chapel Hill, NC 27599-3440 Attn: Tamala M.
Grissett</t>
  </si>
  <si>
    <t>Kiernan, Daniel F.</t>
  </si>
  <si>
    <t>100 Banks Ave #1311 Rockville Centre, NY
11570</t>
  </si>
  <si>
    <t>MGC Venture Partners 2013, L.P.</t>
  </si>
  <si>
    <t>MMIC Investment Holdings, Inc.</t>
  </si>
  <si>
    <t>c/o Medical Mutual Insurance Company of North Carolina
700 Spring Forest Road Suite 400 Raleigh, North
Carolina 27609 Attn: Jason Sandner, CFO</t>
  </si>
  <si>
    <t>Rao, Sanjay</t>
  </si>
  <si>
    <t>16 Kimberley Circle Oak Brook, IL.
60523</t>
  </si>
  <si>
    <t>RMI Investments S.a.r.l.</t>
  </si>
  <si>
    <t>7, Rue Robert Stümper L-2557
Luxembourg Attn: Vladimir Gurdus</t>
  </si>
  <si>
    <t>Rogers, Jr., Joe W.</t>
  </si>
  <si>
    <t>4-20, Ofukacho Kita-ku3Osaka 530-8552,
Japan Attn: ¬General Manager, Finance &amp; Accounting Group
Facsimile: 81-6-6321-7332  
With a copy to: Head of Global Business Development
Facsimile: 81-6-6359-3832  
With a second copy to: Santen, Inc.
2100 Powell Street, Suite 1600 Emeryville, California 94608
Attn: Yusuf Ali</t>
  </si>
  <si>
    <t>Smith, Byron</t>
  </si>
  <si>
    <t>1600 Division St Suite 580
Nashville, TN 37203 Attn: Byron Smith</t>
  </si>
  <si>
    <t>Starr Moore 2007 Revocable Trust</t>
  </si>
  <si>
    <t>Sunil Raichand Revocable Trust Dated May 7, 2014 Sunil Raichand Trustee</t>
  </si>
  <si>
    <t>3012 Lincoln Road Oak Brook IL
60523</t>
  </si>
  <si>
    <t>Thakur, Tripti Prasad</t>
  </si>
  <si>
    <t>1728 Waller Street San Francisco, CA
94117</t>
  </si>
  <si>
    <t>The JWR Jr Family Trust</t>
  </si>
  <si>
    <t>White, Daniel H.</t>
  </si>
  <si>
    <t>212 Rivergate Dr. Sawanee, GA
30024</t>
  </si>
  <si>
    <t>White, Daniel H. (IRA)</t>
  </si>
  <si>
    <t>Millennium Trust Company c/o Daniel White
2001 Spring Road, Suite 700 Oak Brook, IL 60523</t>
  </si>
  <si>
    <t>LANDLORD:</t>
  </si>
  <si>
    <t>TENANT:</t>
  </si>
  <si>
    <t>McDonald Ventures XI, LLC</t>
  </si>
  <si>
    <t>Clearside Biomedical, Inc.</t>
  </si>
  <si>
    <t>c/o McDonald Development Company</t>
  </si>
  <si>
    <t>1220 Old Alpharetta Road</t>
  </si>
  <si>
    <t>3715 Northside Parkway, Bldg 200, Suite 700</t>
  </si>
  <si>
    <t>Suite 300</t>
  </si>
  <si>
    <t>Atlanta, Georgia 30327</t>
  </si>
  <si>
    <t>Alpharetta, Georgia 30005</t>
  </si>
  <si>
    <t>Attn: John R. McDonald</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</si>
</sst>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_(\$* #,##0.00_);_(\$* \(#,##0.00\);_(\$* \-??_);_(@_)"/>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2" fillId="0" borderId="0" xfId="0" applyFont="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Border="1" applyAlignment="1">
      <alignment/>
    </xf>
    <xf numFmtId="170" fontId="0" fillId="0" borderId="0" xfId="0" applyNumberFormat="1" applyAlignment="1">
      <alignment/>
    </xf>
    <xf numFmtId="171" fontId="0" fillId="0" borderId="0" xfId="0" applyNumberFormat="1" applyBorder="1" applyAlignment="1">
      <alignment/>
    </xf>
    <xf numFmtId="164" fontId="2" fillId="0" borderId="0" xfId="0" applyFont="1" applyAlignment="1">
      <alignment wrapText="1"/>
    </xf>
    <xf numFmtId="164" fontId="3" fillId="0" borderId="0" xfId="0" applyFont="1" applyAlignment="1">
      <alignment/>
    </xf>
    <xf numFmtId="164" fontId="0" fillId="0" borderId="0" xfId="0" applyFont="1" applyAlignment="1">
      <alignment wrapText="1"/>
    </xf>
    <xf numFmtId="166" fontId="2" fillId="0" borderId="0" xfId="0" applyNumberFormat="1" applyFont="1" applyAlignment="1">
      <alignment/>
    </xf>
    <xf numFmtId="167" fontId="2" fillId="0" borderId="0" xfId="0" applyNumberFormat="1" applyFont="1" applyAlignment="1">
      <alignment/>
    </xf>
    <xf numFmtId="165" fontId="2" fillId="0" borderId="0" xfId="0" applyNumberFormat="1" applyFont="1" applyBorder="1" applyAlignment="1">
      <alignment/>
    </xf>
    <xf numFmtId="168" fontId="2" fillId="0" borderId="0" xfId="0" applyNumberFormat="1" applyFont="1" applyBorder="1" applyAlignment="1">
      <alignment/>
    </xf>
    <xf numFmtId="172" fontId="0" fillId="0" borderId="0" xfId="0" applyNumberFormat="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T29"/>
  <sheetViews>
    <sheetView tabSelected="1"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5" spans="3:20" ht="39.75" customHeight="1">
      <c r="C5" s="2" t="s">
        <v>1</v>
      </c>
      <c r="D5" s="2"/>
      <c r="E5" s="2"/>
      <c r="F5" s="2"/>
      <c r="G5" s="2"/>
      <c r="H5" s="2"/>
      <c r="K5" s="2" t="s">
        <v>2</v>
      </c>
      <c r="L5" s="2"/>
      <c r="M5" s="2"/>
      <c r="N5" s="2"/>
      <c r="O5" s="2"/>
      <c r="P5" s="2"/>
      <c r="S5" s="2" t="s">
        <v>3</v>
      </c>
      <c r="T5" s="2"/>
    </row>
    <row r="6" spans="3:16" ht="15">
      <c r="C6" s="1" t="s">
        <v>4</v>
      </c>
      <c r="D6" s="1"/>
      <c r="G6" s="1" t="s">
        <v>5</v>
      </c>
      <c r="H6" s="1"/>
      <c r="K6" s="1" t="s">
        <v>5</v>
      </c>
      <c r="L6" s="1"/>
      <c r="O6" s="1" t="s">
        <v>6</v>
      </c>
      <c r="P6" s="1"/>
    </row>
    <row r="7" spans="3:20" ht="15">
      <c r="C7" s="1" t="s">
        <v>7</v>
      </c>
      <c r="D7" s="1"/>
      <c r="E7" s="1"/>
      <c r="F7" s="1"/>
      <c r="G7" s="1"/>
      <c r="H7" s="1"/>
      <c r="I7" s="1"/>
      <c r="J7" s="1"/>
      <c r="K7" s="1"/>
      <c r="L7" s="1"/>
      <c r="M7" s="1"/>
      <c r="N7" s="1"/>
      <c r="O7" s="1"/>
      <c r="P7" s="1"/>
      <c r="Q7" s="1"/>
      <c r="R7" s="1"/>
      <c r="S7" s="1"/>
      <c r="T7" s="1"/>
    </row>
    <row r="8" spans="1:20" ht="15">
      <c r="A8" s="3" t="s">
        <v>8</v>
      </c>
      <c r="D8" s="4"/>
      <c r="E8" s="4"/>
      <c r="F8" s="4"/>
      <c r="G8" s="4"/>
      <c r="H8" s="4"/>
      <c r="I8" s="4"/>
      <c r="J8" s="4"/>
      <c r="K8" s="4"/>
      <c r="L8" s="4"/>
      <c r="M8" s="4"/>
      <c r="N8" s="4"/>
      <c r="O8" s="4"/>
      <c r="P8" s="4"/>
      <c r="Q8" s="4"/>
      <c r="R8" s="4"/>
      <c r="S8" s="4"/>
      <c r="T8" s="4"/>
    </row>
    <row r="9" ht="15">
      <c r="A9" t="s">
        <v>9</v>
      </c>
    </row>
    <row r="10" spans="1:20" ht="15">
      <c r="A10" t="s">
        <v>10</v>
      </c>
      <c r="C10" s="5">
        <v>2354</v>
      </c>
      <c r="D10" s="5"/>
      <c r="G10" s="5">
        <v>5045</v>
      </c>
      <c r="H10" s="5"/>
      <c r="K10" s="5">
        <v>2204</v>
      </c>
      <c r="L10" s="5"/>
      <c r="O10" s="5">
        <v>2562</v>
      </c>
      <c r="P10" s="5"/>
      <c r="S10" s="5">
        <v>10168</v>
      </c>
      <c r="T10" s="5"/>
    </row>
    <row r="11" spans="1:20" ht="15">
      <c r="A11" t="s">
        <v>11</v>
      </c>
      <c r="D11" s="6">
        <v>1575</v>
      </c>
      <c r="H11" s="6">
        <v>2193</v>
      </c>
      <c r="L11" s="6">
        <v>1101</v>
      </c>
      <c r="P11" s="6">
        <v>1731</v>
      </c>
      <c r="T11" s="6">
        <v>5640</v>
      </c>
    </row>
    <row r="13" spans="1:20" ht="15">
      <c r="A13" s="3" t="s">
        <v>12</v>
      </c>
      <c r="D13" s="6">
        <v>3929</v>
      </c>
      <c r="H13" s="6">
        <v>7238</v>
      </c>
      <c r="L13" s="6">
        <v>3305</v>
      </c>
      <c r="P13" s="6">
        <v>4293</v>
      </c>
      <c r="T13" s="6">
        <v>15808</v>
      </c>
    </row>
    <row r="15" spans="1:20" ht="15">
      <c r="A15" t="s">
        <v>13</v>
      </c>
      <c r="D15" s="7">
        <v>-3929</v>
      </c>
      <c r="H15" s="7">
        <v>-7238</v>
      </c>
      <c r="L15" s="7">
        <v>-3305</v>
      </c>
      <c r="P15" s="7">
        <v>-4293</v>
      </c>
      <c r="T15" s="7">
        <v>-15808</v>
      </c>
    </row>
    <row r="16" ht="15">
      <c r="A16" t="s">
        <v>14</v>
      </c>
    </row>
    <row r="17" spans="1:20" ht="15">
      <c r="A17" t="s">
        <v>15</v>
      </c>
      <c r="D17" s="7">
        <v>-3</v>
      </c>
      <c r="H17" s="7">
        <v>-23</v>
      </c>
      <c r="L17" s="7">
        <v>-6</v>
      </c>
      <c r="P17" s="7">
        <v>-99</v>
      </c>
      <c r="T17" s="7">
        <v>-127</v>
      </c>
    </row>
    <row r="18" spans="1:20" ht="15">
      <c r="A18" t="s">
        <v>16</v>
      </c>
      <c r="D18" s="6">
        <v>1</v>
      </c>
      <c r="H18" s="6">
        <v>7</v>
      </c>
      <c r="L18" s="6">
        <v>5</v>
      </c>
      <c r="P18" s="6">
        <v>1</v>
      </c>
      <c r="T18" s="6">
        <v>9</v>
      </c>
    </row>
    <row r="20" spans="1:20" ht="15">
      <c r="A20" s="3" t="s">
        <v>17</v>
      </c>
      <c r="D20" s="7">
        <v>-2</v>
      </c>
      <c r="H20" s="7">
        <v>-16</v>
      </c>
      <c r="L20" s="7">
        <v>-1</v>
      </c>
      <c r="P20" s="7">
        <v>-98</v>
      </c>
      <c r="T20" s="7">
        <v>-118</v>
      </c>
    </row>
    <row r="22" spans="1:20" ht="15">
      <c r="A22" t="s">
        <v>18</v>
      </c>
      <c r="C22" s="8">
        <v>-3931</v>
      </c>
      <c r="D22" s="8"/>
      <c r="G22" s="8">
        <v>-7254</v>
      </c>
      <c r="H22" s="8"/>
      <c r="K22" s="8">
        <v>-3306</v>
      </c>
      <c r="L22" s="8"/>
      <c r="O22" s="8">
        <v>-4391</v>
      </c>
      <c r="P22" s="8"/>
      <c r="S22" s="8">
        <v>-15926</v>
      </c>
      <c r="T22" s="8"/>
    </row>
    <row r="24" spans="1:20" ht="15">
      <c r="A24" t="s">
        <v>19</v>
      </c>
      <c r="C24" s="9">
        <v>-2.12</v>
      </c>
      <c r="D24" s="9"/>
      <c r="G24" s="9">
        <v>-2.45</v>
      </c>
      <c r="H24" s="9"/>
      <c r="K24" s="9">
        <v>-1.21</v>
      </c>
      <c r="L24" s="9"/>
      <c r="O24" s="9">
        <v>-1.2</v>
      </c>
      <c r="P24" s="9"/>
      <c r="S24" s="9">
        <v>-6.78</v>
      </c>
      <c r="T24" s="9"/>
    </row>
    <row r="26" spans="1:20" ht="15">
      <c r="A26" t="s">
        <v>20</v>
      </c>
      <c r="D26" s="6">
        <v>1853423</v>
      </c>
      <c r="H26" s="6">
        <v>2956285</v>
      </c>
      <c r="L26" s="6">
        <v>2728321</v>
      </c>
      <c r="P26" s="6">
        <v>3673629</v>
      </c>
      <c r="T26" s="6">
        <v>2349838</v>
      </c>
    </row>
    <row r="27" spans="1:16" ht="15">
      <c r="A27" t="s">
        <v>21</v>
      </c>
      <c r="G27" s="9">
        <v>-0.58</v>
      </c>
      <c r="H27" s="9"/>
      <c r="O27" s="9">
        <v>-0.33</v>
      </c>
      <c r="P27" s="9"/>
    </row>
    <row r="29" spans="1:16" ht="15">
      <c r="A29" t="s">
        <v>22</v>
      </c>
      <c r="H29" s="6">
        <v>12512042</v>
      </c>
      <c r="P29" s="6">
        <v>13229386</v>
      </c>
    </row>
  </sheetData>
  <sheetProtection selectLockedCells="1" selectUnlockedCells="1"/>
  <mergeCells count="27">
    <mergeCell ref="A2:F2"/>
    <mergeCell ref="C5:H5"/>
    <mergeCell ref="K5:P5"/>
    <mergeCell ref="S5:T5"/>
    <mergeCell ref="C6:D6"/>
    <mergeCell ref="G6:H6"/>
    <mergeCell ref="K6:L6"/>
    <mergeCell ref="O6:P6"/>
    <mergeCell ref="C7:T7"/>
    <mergeCell ref="D8:T8"/>
    <mergeCell ref="C10:D10"/>
    <mergeCell ref="G10:H10"/>
    <mergeCell ref="K10:L10"/>
    <mergeCell ref="O10:P10"/>
    <mergeCell ref="S10:T10"/>
    <mergeCell ref="C22:D22"/>
    <mergeCell ref="G22:H22"/>
    <mergeCell ref="K22:L22"/>
    <mergeCell ref="O22:P22"/>
    <mergeCell ref="S22:T22"/>
    <mergeCell ref="C24:D24"/>
    <mergeCell ref="G24:H24"/>
    <mergeCell ref="K24:L24"/>
    <mergeCell ref="O24:P24"/>
    <mergeCell ref="S24:T24"/>
    <mergeCell ref="G27:H27"/>
    <mergeCell ref="O27:P2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16384" width="8.7109375" style="0" customWidth="1"/>
  </cols>
  <sheetData>
    <row r="2" spans="1:6" ht="15">
      <c r="A2" s="1" t="s">
        <v>84</v>
      </c>
      <c r="B2" s="1"/>
      <c r="C2" s="1"/>
      <c r="D2" s="1"/>
      <c r="E2" s="1"/>
      <c r="F2" s="1"/>
    </row>
    <row r="5" spans="3:20" ht="15">
      <c r="C5" s="1" t="s">
        <v>85</v>
      </c>
      <c r="D5" s="1"/>
      <c r="E5" s="1"/>
      <c r="F5" s="1"/>
      <c r="G5" s="1"/>
      <c r="H5" s="1"/>
      <c r="I5" s="1"/>
      <c r="J5" s="1"/>
      <c r="K5" s="1"/>
      <c r="L5" s="1"/>
      <c r="M5" s="1"/>
      <c r="N5" s="1"/>
      <c r="O5" s="1"/>
      <c r="P5" s="1"/>
      <c r="Q5" s="1"/>
      <c r="R5" s="1"/>
      <c r="S5" s="1"/>
      <c r="T5" s="1"/>
    </row>
    <row r="6" spans="3:20" ht="39.75" customHeight="1">
      <c r="C6" s="1" t="s">
        <v>50</v>
      </c>
      <c r="D6" s="1"/>
      <c r="G6" s="2" t="s">
        <v>86</v>
      </c>
      <c r="H6" s="2"/>
      <c r="K6" s="1" t="s">
        <v>87</v>
      </c>
      <c r="L6" s="1"/>
      <c r="O6" s="1" t="s">
        <v>88</v>
      </c>
      <c r="P6" s="1"/>
      <c r="S6" s="2" t="s">
        <v>89</v>
      </c>
      <c r="T6" s="2"/>
    </row>
    <row r="7" spans="1:20" ht="15">
      <c r="A7" t="s">
        <v>90</v>
      </c>
      <c r="C7" s="5">
        <v>547</v>
      </c>
      <c r="D7" s="5"/>
      <c r="G7" s="5">
        <v>254</v>
      </c>
      <c r="H7" s="5"/>
      <c r="K7" s="5">
        <v>270</v>
      </c>
      <c r="L7" s="5"/>
      <c r="O7" s="5">
        <v>23</v>
      </c>
      <c r="P7" s="5"/>
      <c r="S7" s="10" t="s">
        <v>91</v>
      </c>
      <c r="T7" s="10"/>
    </row>
    <row r="8" spans="1:20" ht="15">
      <c r="A8" t="s">
        <v>92</v>
      </c>
      <c r="D8" s="6">
        <v>275</v>
      </c>
      <c r="H8" t="s">
        <v>49</v>
      </c>
      <c r="L8" s="6">
        <v>125</v>
      </c>
      <c r="P8" s="6">
        <v>150</v>
      </c>
      <c r="T8" t="s">
        <v>49</v>
      </c>
    </row>
    <row r="10" spans="1:20" ht="15">
      <c r="A10" t="s">
        <v>50</v>
      </c>
      <c r="C10" s="5">
        <v>822</v>
      </c>
      <c r="D10" s="5"/>
      <c r="G10" s="5">
        <v>254</v>
      </c>
      <c r="H10" s="5"/>
      <c r="K10" s="5">
        <v>395</v>
      </c>
      <c r="L10" s="5"/>
      <c r="O10" s="5">
        <v>173</v>
      </c>
      <c r="P10" s="5"/>
      <c r="S10" s="10" t="s">
        <v>91</v>
      </c>
      <c r="T10" s="10"/>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V1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42.7109375" style="0" customWidth="1"/>
    <col min="16" max="17" width="8.7109375" style="0" customWidth="1"/>
    <col min="18" max="19" width="10.7109375" style="0" customWidth="1"/>
    <col min="20" max="21" width="8.7109375" style="0" customWidth="1"/>
    <col min="22" max="22" width="10.7109375" style="0" customWidth="1"/>
    <col min="23" max="16384" width="8.7109375" style="0" customWidth="1"/>
  </cols>
  <sheetData>
    <row r="2" spans="1:6" ht="15">
      <c r="A2" s="1" t="s">
        <v>93</v>
      </c>
      <c r="B2" s="1"/>
      <c r="C2" s="1"/>
      <c r="D2" s="1"/>
      <c r="E2" s="1"/>
      <c r="F2" s="1"/>
    </row>
    <row r="5" spans="1:22" ht="39.75" customHeight="1">
      <c r="A5" s="3" t="s">
        <v>94</v>
      </c>
      <c r="C5" s="2" t="s">
        <v>95</v>
      </c>
      <c r="D5" s="2"/>
      <c r="G5" s="2" t="s">
        <v>96</v>
      </c>
      <c r="H5" s="2"/>
      <c r="K5" s="2" t="s">
        <v>97</v>
      </c>
      <c r="L5" s="2"/>
      <c r="O5" s="13" t="s">
        <v>98</v>
      </c>
      <c r="Q5" s="2" t="s">
        <v>99</v>
      </c>
      <c r="R5" s="2"/>
      <c r="U5" s="2" t="s">
        <v>100</v>
      </c>
      <c r="V5" s="2"/>
    </row>
    <row r="6" spans="1:22" ht="15">
      <c r="A6" t="s">
        <v>101</v>
      </c>
      <c r="D6" s="6">
        <v>256771</v>
      </c>
      <c r="H6" s="6">
        <v>12906</v>
      </c>
      <c r="L6" s="6">
        <v>102225</v>
      </c>
      <c r="O6" s="6">
        <v>51625</v>
      </c>
      <c r="R6" t="s">
        <v>49</v>
      </c>
      <c r="V6" s="6">
        <v>423527</v>
      </c>
    </row>
    <row r="7" ht="15">
      <c r="A7" t="s">
        <v>102</v>
      </c>
    </row>
    <row r="8" spans="1:22" ht="15">
      <c r="A8" t="s">
        <v>103</v>
      </c>
      <c r="D8" s="6">
        <v>179740</v>
      </c>
      <c r="H8" t="s">
        <v>49</v>
      </c>
      <c r="L8" s="6">
        <v>68025</v>
      </c>
      <c r="O8" s="6">
        <v>28910</v>
      </c>
      <c r="R8" t="s">
        <v>49</v>
      </c>
      <c r="V8" s="6">
        <v>276675</v>
      </c>
    </row>
    <row r="9" ht="15">
      <c r="A9" t="s">
        <v>104</v>
      </c>
    </row>
    <row r="10" spans="1:22" ht="15">
      <c r="A10" t="s">
        <v>105</v>
      </c>
      <c r="D10" s="6">
        <v>108333</v>
      </c>
      <c r="H10" t="s">
        <v>49</v>
      </c>
      <c r="L10" s="6">
        <v>105250</v>
      </c>
      <c r="O10" s="6">
        <v>17333</v>
      </c>
      <c r="R10" s="6">
        <v>48809</v>
      </c>
      <c r="S10" s="7">
        <v>-5</v>
      </c>
      <c r="V10" s="6">
        <v>279725</v>
      </c>
    </row>
    <row r="11" ht="15">
      <c r="A11" t="s">
        <v>106</v>
      </c>
    </row>
  </sheetData>
  <sheetProtection selectLockedCells="1" selectUnlockedCells="1"/>
  <mergeCells count="6">
    <mergeCell ref="A2:F2"/>
    <mergeCell ref="C5:D5"/>
    <mergeCell ref="G5:H5"/>
    <mergeCell ref="K5:L5"/>
    <mergeCell ref="Q5:R5"/>
    <mergeCell ref="U5:V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W15"/>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67.7109375" style="0" customWidth="1"/>
    <col min="4" max="5" width="8.7109375" style="0" customWidth="1"/>
    <col min="6" max="7" width="10.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9" width="10.7109375" style="0" customWidth="1"/>
    <col min="20" max="21" width="8.7109375" style="0" customWidth="1"/>
    <col min="22" max="22" width="10.7109375" style="0" customWidth="1"/>
    <col min="23" max="16384" width="8.7109375" style="0" customWidth="1"/>
  </cols>
  <sheetData>
    <row r="2" spans="1:6" ht="15">
      <c r="A2" s="1" t="s">
        <v>107</v>
      </c>
      <c r="B2" s="1"/>
      <c r="C2" s="1"/>
      <c r="D2" s="1"/>
      <c r="E2" s="1"/>
      <c r="F2" s="1"/>
    </row>
    <row r="5" spans="3:22" ht="15">
      <c r="C5" s="1" t="s">
        <v>108</v>
      </c>
      <c r="D5" s="1"/>
      <c r="E5" s="1"/>
      <c r="F5" s="1"/>
      <c r="G5" s="1"/>
      <c r="H5" s="1"/>
      <c r="I5" s="1"/>
      <c r="J5" s="1"/>
      <c r="K5" s="1"/>
      <c r="L5" s="1"/>
      <c r="M5" s="1"/>
      <c r="N5" s="1"/>
      <c r="Q5" s="1" t="s">
        <v>109</v>
      </c>
      <c r="R5" s="1"/>
      <c r="S5" s="1"/>
      <c r="T5" s="1"/>
      <c r="U5" s="1"/>
      <c r="V5" s="1"/>
    </row>
    <row r="6" spans="1:22" ht="39.75" customHeight="1">
      <c r="A6" s="3" t="s">
        <v>110</v>
      </c>
      <c r="C6" s="13" t="s">
        <v>111</v>
      </c>
      <c r="E6" s="2" t="s">
        <v>112</v>
      </c>
      <c r="F6" s="2"/>
      <c r="I6" s="2" t="s">
        <v>113</v>
      </c>
      <c r="J6" s="2"/>
      <c r="M6" s="2" t="s">
        <v>114</v>
      </c>
      <c r="N6" s="2"/>
      <c r="Q6" s="2" t="s">
        <v>115</v>
      </c>
      <c r="R6" s="2"/>
      <c r="U6" s="2" t="s">
        <v>116</v>
      </c>
      <c r="V6" s="2"/>
    </row>
    <row r="7" spans="1:22" ht="15">
      <c r="A7" t="s">
        <v>101</v>
      </c>
      <c r="C7" t="s">
        <v>49</v>
      </c>
      <c r="F7" s="6">
        <v>128000</v>
      </c>
      <c r="G7" s="7">
        <v>-1</v>
      </c>
      <c r="J7" s="11">
        <v>0.18</v>
      </c>
      <c r="N7" t="s">
        <v>117</v>
      </c>
      <c r="R7" s="6">
        <v>118750</v>
      </c>
      <c r="S7" s="7">
        <v>-4</v>
      </c>
      <c r="V7" s="6">
        <v>78375</v>
      </c>
    </row>
    <row r="8" spans="6:14" ht="15">
      <c r="F8" s="6">
        <v>75000</v>
      </c>
      <c r="G8" s="7">
        <v>-3</v>
      </c>
      <c r="J8" s="11">
        <v>0.18</v>
      </c>
      <c r="N8" t="s">
        <v>118</v>
      </c>
    </row>
    <row r="9" spans="2:23" ht="15">
      <c r="B9" s="10"/>
      <c r="C9" s="10"/>
      <c r="D9" s="4"/>
      <c r="E9" s="4"/>
      <c r="F9" s="4"/>
      <c r="G9" s="4"/>
      <c r="H9" s="4"/>
      <c r="I9" s="4"/>
      <c r="J9" s="4"/>
      <c r="K9" s="4"/>
      <c r="L9" s="4"/>
      <c r="M9" s="4"/>
      <c r="N9" s="4"/>
      <c r="O9" s="4"/>
      <c r="P9" s="4"/>
      <c r="Q9" s="4"/>
      <c r="R9" s="4"/>
      <c r="S9" s="4"/>
      <c r="T9" s="4"/>
      <c r="U9" s="4"/>
      <c r="V9" s="4"/>
      <c r="W9" s="4"/>
    </row>
    <row r="10" spans="1:22" ht="15">
      <c r="A10" t="s">
        <v>103</v>
      </c>
      <c r="C10" t="s">
        <v>49</v>
      </c>
      <c r="F10" s="6">
        <v>52000</v>
      </c>
      <c r="G10" s="7">
        <v>-1</v>
      </c>
      <c r="J10" s="11">
        <v>0.18</v>
      </c>
      <c r="N10" t="s">
        <v>117</v>
      </c>
      <c r="R10" s="6">
        <v>20833</v>
      </c>
      <c r="S10" s="7">
        <v>-5</v>
      </c>
      <c r="V10" s="6">
        <v>13750</v>
      </c>
    </row>
    <row r="11" spans="6:22" ht="15">
      <c r="F11" s="6">
        <v>75000</v>
      </c>
      <c r="G11" s="7">
        <v>-3</v>
      </c>
      <c r="J11" s="11">
        <v>0.18</v>
      </c>
      <c r="N11" t="s">
        <v>118</v>
      </c>
      <c r="R11" s="6">
        <v>38750</v>
      </c>
      <c r="S11" s="7">
        <v>-6</v>
      </c>
      <c r="V11" s="6">
        <v>25575</v>
      </c>
    </row>
    <row r="12" spans="18:22" ht="15">
      <c r="R12" s="6">
        <v>17188</v>
      </c>
      <c r="S12" s="7">
        <v>-7</v>
      </c>
      <c r="V12" s="6">
        <v>11344</v>
      </c>
    </row>
    <row r="13" spans="2:23" ht="15">
      <c r="B13" s="10"/>
      <c r="C13" s="10"/>
      <c r="D13" s="4"/>
      <c r="E13" s="4"/>
      <c r="F13" s="4"/>
      <c r="G13" s="4"/>
      <c r="H13" s="4"/>
      <c r="I13" s="4"/>
      <c r="J13" s="4"/>
      <c r="K13" s="4"/>
      <c r="L13" s="4"/>
      <c r="M13" s="4"/>
      <c r="N13" s="4"/>
      <c r="O13" s="4"/>
      <c r="P13" s="4"/>
      <c r="Q13" s="4"/>
      <c r="R13" s="4"/>
      <c r="S13" s="4"/>
      <c r="T13" s="4"/>
      <c r="U13" s="4"/>
      <c r="V13" s="4"/>
      <c r="W13" s="4"/>
    </row>
    <row r="14" spans="1:14" ht="15">
      <c r="A14" t="s">
        <v>105</v>
      </c>
      <c r="C14" t="s">
        <v>49</v>
      </c>
      <c r="F14" s="6">
        <v>125000</v>
      </c>
      <c r="G14" s="7">
        <v>-2</v>
      </c>
      <c r="J14" s="11">
        <v>0.18</v>
      </c>
      <c r="N14" t="s">
        <v>119</v>
      </c>
    </row>
    <row r="15" spans="6:14" ht="15">
      <c r="F15" s="6">
        <v>50000</v>
      </c>
      <c r="G15" s="7">
        <v>-3</v>
      </c>
      <c r="J15" s="11">
        <v>0.18</v>
      </c>
      <c r="N15" t="s">
        <v>118</v>
      </c>
    </row>
  </sheetData>
  <sheetProtection selectLockedCells="1" selectUnlockedCells="1"/>
  <mergeCells count="20">
    <mergeCell ref="A2:F2"/>
    <mergeCell ref="C5:N5"/>
    <mergeCell ref="Q5:V5"/>
    <mergeCell ref="E6:F6"/>
    <mergeCell ref="I6:J6"/>
    <mergeCell ref="M6:N6"/>
    <mergeCell ref="Q6:R6"/>
    <mergeCell ref="U6:V6"/>
    <mergeCell ref="B9:C9"/>
    <mergeCell ref="D9:G9"/>
    <mergeCell ref="H9:K9"/>
    <mergeCell ref="L9:O9"/>
    <mergeCell ref="P9:S9"/>
    <mergeCell ref="T9:W9"/>
    <mergeCell ref="B13:C13"/>
    <mergeCell ref="D13:G13"/>
    <mergeCell ref="H13:K13"/>
    <mergeCell ref="L13:O13"/>
    <mergeCell ref="P13:S13"/>
    <mergeCell ref="T13:W1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6384" width="8.7109375" style="0" customWidth="1"/>
  </cols>
  <sheetData>
    <row r="2" spans="1:6" ht="15" customHeight="1">
      <c r="A2" s="2" t="s">
        <v>120</v>
      </c>
      <c r="B2" s="2"/>
      <c r="C2" s="2"/>
      <c r="D2" s="2"/>
      <c r="E2" s="2"/>
      <c r="F2" s="2"/>
    </row>
    <row r="5" spans="3:16" ht="15">
      <c r="C5" s="1" t="s">
        <v>121</v>
      </c>
      <c r="D5" s="1"/>
      <c r="E5" s="1"/>
      <c r="F5" s="1"/>
      <c r="G5" s="1"/>
      <c r="H5" s="1"/>
      <c r="K5" s="1" t="s">
        <v>109</v>
      </c>
      <c r="L5" s="1"/>
      <c r="M5" s="1"/>
      <c r="N5" s="1"/>
      <c r="O5" s="1"/>
      <c r="P5" s="1"/>
    </row>
    <row r="6" spans="1:16" ht="39.75" customHeight="1">
      <c r="A6" s="3" t="s">
        <v>110</v>
      </c>
      <c r="C6" s="2" t="s">
        <v>122</v>
      </c>
      <c r="D6" s="2"/>
      <c r="G6" s="2" t="s">
        <v>123</v>
      </c>
      <c r="H6" s="2"/>
      <c r="K6" s="2" t="s">
        <v>124</v>
      </c>
      <c r="L6" s="2"/>
      <c r="O6" s="2" t="s">
        <v>125</v>
      </c>
      <c r="P6" s="2"/>
    </row>
    <row r="7" spans="1:17" ht="15">
      <c r="A7" t="s">
        <v>101</v>
      </c>
      <c r="D7" t="s">
        <v>49</v>
      </c>
      <c r="H7" t="s">
        <v>49</v>
      </c>
      <c r="L7" s="6">
        <v>237500</v>
      </c>
      <c r="P7" s="6">
        <v>137750</v>
      </c>
      <c r="Q7" s="7">
        <v>-2</v>
      </c>
    </row>
    <row r="8" spans="1:17" ht="15">
      <c r="A8" t="s">
        <v>103</v>
      </c>
      <c r="D8" s="6">
        <v>46875</v>
      </c>
      <c r="H8" s="6">
        <v>27655</v>
      </c>
      <c r="I8" s="7">
        <v>-1</v>
      </c>
      <c r="L8" s="6">
        <v>1354</v>
      </c>
      <c r="M8" s="7">
        <v>-3</v>
      </c>
      <c r="P8" s="6">
        <v>799</v>
      </c>
      <c r="Q8" s="7">
        <v>-4</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2" t="s">
        <v>126</v>
      </c>
      <c r="B2" s="2"/>
      <c r="C2" s="2"/>
      <c r="D2" s="2"/>
      <c r="E2" s="2"/>
      <c r="F2" s="2"/>
    </row>
    <row r="5" spans="1:8" ht="39.75" customHeight="1">
      <c r="A5" s="3" t="s">
        <v>127</v>
      </c>
      <c r="C5" s="2" t="s">
        <v>128</v>
      </c>
      <c r="D5" s="2"/>
      <c r="G5" s="2" t="s">
        <v>129</v>
      </c>
      <c r="H5" s="2"/>
    </row>
    <row r="6" spans="1:8" ht="15">
      <c r="A6" t="s">
        <v>130</v>
      </c>
      <c r="D6" s="6">
        <v>4071815</v>
      </c>
      <c r="G6" s="5">
        <v>3199999</v>
      </c>
      <c r="H6" s="5"/>
    </row>
    <row r="7" spans="1:8" ht="15">
      <c r="A7" t="s">
        <v>131</v>
      </c>
      <c r="D7" s="6">
        <v>866533</v>
      </c>
      <c r="H7" s="6">
        <v>681000</v>
      </c>
    </row>
    <row r="8" spans="1:8" ht="15">
      <c r="A8" t="s">
        <v>132</v>
      </c>
      <c r="D8" s="6">
        <v>133234</v>
      </c>
      <c r="H8" s="6">
        <v>104707</v>
      </c>
    </row>
    <row r="10" spans="1:8" ht="15">
      <c r="A10" t="s">
        <v>50</v>
      </c>
      <c r="D10" s="6">
        <v>5071582</v>
      </c>
      <c r="G10" s="5">
        <v>3985706</v>
      </c>
      <c r="H10" s="5"/>
    </row>
  </sheetData>
  <sheetProtection selectLockedCells="1" selectUnlockedCells="1"/>
  <mergeCells count="5">
    <mergeCell ref="A2:F2"/>
    <mergeCell ref="C5:D5"/>
    <mergeCell ref="G5:H5"/>
    <mergeCell ref="G6:H6"/>
    <mergeCell ref="G10:H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133</v>
      </c>
      <c r="B2" s="1"/>
      <c r="C2" s="1"/>
      <c r="D2" s="1"/>
      <c r="E2" s="1"/>
      <c r="F2" s="1"/>
    </row>
    <row r="5" spans="1:8" ht="39.75" customHeight="1">
      <c r="A5" s="3" t="s">
        <v>127</v>
      </c>
      <c r="C5" s="2" t="s">
        <v>134</v>
      </c>
      <c r="D5" s="2"/>
      <c r="G5" s="2" t="s">
        <v>129</v>
      </c>
      <c r="H5" s="2"/>
    </row>
    <row r="6" spans="1:8" ht="15">
      <c r="A6" t="s">
        <v>130</v>
      </c>
      <c r="D6" s="6">
        <v>1654531</v>
      </c>
      <c r="G6" s="5">
        <v>2999996</v>
      </c>
      <c r="H6" s="5"/>
    </row>
    <row r="7" spans="1:8" ht="15">
      <c r="A7" t="s">
        <v>131</v>
      </c>
      <c r="D7" s="6">
        <v>275754</v>
      </c>
      <c r="H7" s="6">
        <v>499997</v>
      </c>
    </row>
    <row r="8" spans="1:8" ht="15">
      <c r="A8" t="s">
        <v>135</v>
      </c>
      <c r="D8" s="6">
        <v>1930288</v>
      </c>
      <c r="H8" s="6">
        <v>3499998</v>
      </c>
    </row>
    <row r="10" spans="1:8" ht="15">
      <c r="A10" t="s">
        <v>50</v>
      </c>
      <c r="D10" s="6">
        <v>3860573</v>
      </c>
      <c r="G10" s="5">
        <v>6999991</v>
      </c>
      <c r="H10" s="5"/>
    </row>
  </sheetData>
  <sheetProtection selectLockedCells="1" selectUnlockedCells="1"/>
  <mergeCells count="5">
    <mergeCell ref="A2:F2"/>
    <mergeCell ref="C5:D5"/>
    <mergeCell ref="G5:H5"/>
    <mergeCell ref="G6:H6"/>
    <mergeCell ref="G10:H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136</v>
      </c>
      <c r="B2" s="1"/>
      <c r="C2" s="1"/>
      <c r="D2" s="1"/>
      <c r="E2" s="1"/>
      <c r="F2" s="1"/>
    </row>
    <row r="5" spans="1:8" ht="39.75" customHeight="1">
      <c r="A5" s="3" t="s">
        <v>110</v>
      </c>
      <c r="C5" s="2" t="s">
        <v>137</v>
      </c>
      <c r="D5" s="2"/>
      <c r="G5" s="2" t="s">
        <v>138</v>
      </c>
      <c r="H5" s="2"/>
    </row>
    <row r="6" spans="1:8" ht="15">
      <c r="A6" t="s">
        <v>130</v>
      </c>
      <c r="C6" s="5">
        <v>1154496</v>
      </c>
      <c r="D6" s="5"/>
      <c r="H6" s="6">
        <v>95508</v>
      </c>
    </row>
    <row r="7" spans="1:8" ht="15">
      <c r="A7" t="s">
        <v>131</v>
      </c>
      <c r="D7" s="6">
        <v>499997</v>
      </c>
      <c r="H7" s="6">
        <v>41363</v>
      </c>
    </row>
    <row r="8" spans="1:8" ht="15">
      <c r="A8" t="s">
        <v>135</v>
      </c>
      <c r="D8" s="6">
        <v>500000</v>
      </c>
      <c r="H8" s="6">
        <v>41363</v>
      </c>
    </row>
    <row r="9" spans="1:8" ht="15">
      <c r="A9" t="s">
        <v>101</v>
      </c>
      <c r="D9" s="6">
        <v>17500</v>
      </c>
      <c r="H9" s="6">
        <v>1448</v>
      </c>
    </row>
    <row r="10" spans="1:8" ht="15">
      <c r="A10" t="s">
        <v>103</v>
      </c>
      <c r="D10" s="6">
        <v>12500</v>
      </c>
      <c r="H10" s="6">
        <v>1034</v>
      </c>
    </row>
    <row r="11" spans="1:8" ht="15">
      <c r="A11" t="s">
        <v>139</v>
      </c>
      <c r="D11" s="6">
        <v>12500</v>
      </c>
      <c r="H11" s="6">
        <v>1034</v>
      </c>
    </row>
    <row r="13" spans="1:8" ht="15">
      <c r="A13" t="s">
        <v>50</v>
      </c>
      <c r="C13" s="5">
        <v>2196993</v>
      </c>
      <c r="D13" s="5"/>
      <c r="H13" s="6">
        <v>181750</v>
      </c>
    </row>
  </sheetData>
  <sheetProtection selectLockedCells="1" selectUnlockedCells="1"/>
  <mergeCells count="5">
    <mergeCell ref="A2:F2"/>
    <mergeCell ref="C5:D5"/>
    <mergeCell ref="G5:H5"/>
    <mergeCell ref="C6:D6"/>
    <mergeCell ref="C13:D1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140</v>
      </c>
      <c r="B2" s="1"/>
      <c r="C2" s="1"/>
      <c r="D2" s="1"/>
      <c r="E2" s="1"/>
      <c r="F2" s="1"/>
    </row>
    <row r="5" spans="1:16" ht="39.75" customHeight="1">
      <c r="A5" s="3" t="s">
        <v>127</v>
      </c>
      <c r="C5" s="2" t="s">
        <v>141</v>
      </c>
      <c r="D5" s="2"/>
      <c r="G5" s="2" t="s">
        <v>142</v>
      </c>
      <c r="H5" s="2"/>
      <c r="K5" s="2" t="s">
        <v>143</v>
      </c>
      <c r="L5" s="2"/>
      <c r="M5" s="2"/>
      <c r="N5" s="2"/>
      <c r="O5" s="2"/>
      <c r="P5" s="2"/>
    </row>
    <row r="6" spans="4:9" ht="39.75" customHeight="1">
      <c r="D6" s="1" t="s">
        <v>144</v>
      </c>
      <c r="E6" s="1"/>
      <c r="H6" s="2" t="s">
        <v>145</v>
      </c>
      <c r="I6" s="2"/>
    </row>
    <row r="7" spans="1:16" ht="15">
      <c r="A7" t="s">
        <v>130</v>
      </c>
      <c r="D7" s="6">
        <v>865881</v>
      </c>
      <c r="H7" s="6">
        <v>247395</v>
      </c>
      <c r="K7" s="5">
        <v>1154492</v>
      </c>
      <c r="L7" s="5"/>
      <c r="O7" s="5">
        <v>1181508</v>
      </c>
      <c r="P7" s="5"/>
    </row>
    <row r="8" spans="1:16" ht="15">
      <c r="A8" t="s">
        <v>131</v>
      </c>
      <c r="D8" s="6">
        <v>434937</v>
      </c>
      <c r="H8" s="6">
        <v>124268</v>
      </c>
      <c r="L8" s="6">
        <v>499994</v>
      </c>
      <c r="P8" s="6">
        <v>673394</v>
      </c>
    </row>
    <row r="9" spans="1:16" ht="15">
      <c r="A9" t="s">
        <v>135</v>
      </c>
      <c r="D9" s="6">
        <v>375004</v>
      </c>
      <c r="H9" s="6">
        <v>107144</v>
      </c>
      <c r="L9" s="6">
        <v>499998</v>
      </c>
      <c r="P9" s="6">
        <v>511699</v>
      </c>
    </row>
    <row r="10" spans="1:16" ht="15">
      <c r="A10" t="s">
        <v>146</v>
      </c>
      <c r="D10" s="6">
        <v>2594677</v>
      </c>
      <c r="H10" s="6">
        <v>741340</v>
      </c>
      <c r="L10" s="6">
        <v>6999997</v>
      </c>
      <c r="P10" t="s">
        <v>49</v>
      </c>
    </row>
    <row r="11" spans="1:16" ht="15">
      <c r="A11" t="s">
        <v>101</v>
      </c>
      <c r="D11" s="6">
        <v>13110</v>
      </c>
      <c r="H11" s="6">
        <v>3745</v>
      </c>
      <c r="L11" s="6">
        <v>17499</v>
      </c>
      <c r="P11" s="6">
        <v>17871</v>
      </c>
    </row>
    <row r="12" spans="1:16" ht="15">
      <c r="A12" t="s">
        <v>103</v>
      </c>
      <c r="D12" s="6">
        <v>9375</v>
      </c>
      <c r="H12" s="6">
        <v>2678</v>
      </c>
      <c r="L12" s="6">
        <v>12500</v>
      </c>
      <c r="P12" s="6">
        <v>12792</v>
      </c>
    </row>
    <row r="13" spans="1:16" ht="15">
      <c r="A13" t="s">
        <v>147</v>
      </c>
      <c r="D13" s="6">
        <v>9375</v>
      </c>
      <c r="H13" s="6">
        <v>2678</v>
      </c>
      <c r="L13" s="6">
        <v>12500</v>
      </c>
      <c r="P13" s="6">
        <v>12792</v>
      </c>
    </row>
    <row r="15" spans="1:16" ht="15">
      <c r="A15" t="s">
        <v>50</v>
      </c>
      <c r="D15" s="6">
        <v>4302359</v>
      </c>
      <c r="H15" s="6">
        <v>1229248</v>
      </c>
      <c r="K15" s="5">
        <v>9196980</v>
      </c>
      <c r="L15" s="5"/>
      <c r="O15" s="5">
        <v>2410056</v>
      </c>
      <c r="P15" s="5"/>
    </row>
  </sheetData>
  <sheetProtection selectLockedCells="1" selectUnlockedCells="1"/>
  <mergeCells count="10">
    <mergeCell ref="A2:F2"/>
    <mergeCell ref="C5:D5"/>
    <mergeCell ref="G5:H5"/>
    <mergeCell ref="K5:P5"/>
    <mergeCell ref="D6:E6"/>
    <mergeCell ref="H6:I6"/>
    <mergeCell ref="K7:L7"/>
    <mergeCell ref="O7:P7"/>
    <mergeCell ref="K15:L15"/>
    <mergeCell ref="O15:P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K21"/>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14.7109375" style="0" customWidth="1"/>
    <col min="8" max="8" width="10.7109375" style="0" customWidth="1"/>
    <col min="9" max="16384" width="8.7109375" style="0" customWidth="1"/>
  </cols>
  <sheetData>
    <row r="3" spans="1:11" ht="39.75" customHeight="1">
      <c r="A3" s="3" t="s">
        <v>148</v>
      </c>
      <c r="C3" s="2" t="s">
        <v>149</v>
      </c>
      <c r="D3" s="2"/>
      <c r="G3" s="2" t="s">
        <v>150</v>
      </c>
      <c r="H3" s="2"/>
      <c r="I3" s="2"/>
      <c r="J3" s="2"/>
      <c r="K3" s="2"/>
    </row>
    <row r="4" spans="3:7" ht="39.75" customHeight="1">
      <c r="C4" s="2" t="s">
        <v>151</v>
      </c>
      <c r="D4" s="2"/>
      <c r="G4" s="13" t="s">
        <v>152</v>
      </c>
    </row>
    <row r="5" ht="15">
      <c r="A5" s="14" t="s">
        <v>153</v>
      </c>
    </row>
    <row r="6" spans="1:8" ht="15">
      <c r="A6" t="s">
        <v>130</v>
      </c>
      <c r="D6" s="6">
        <v>6687733</v>
      </c>
      <c r="H6" t="s">
        <v>154</v>
      </c>
    </row>
    <row r="7" spans="1:8" ht="15">
      <c r="A7" t="s">
        <v>155</v>
      </c>
      <c r="D7" s="6">
        <v>2346655</v>
      </c>
      <c r="H7" s="11">
        <v>12</v>
      </c>
    </row>
    <row r="8" spans="1:8" ht="15">
      <c r="A8" t="s">
        <v>156</v>
      </c>
      <c r="D8" s="6">
        <v>1618586</v>
      </c>
      <c r="H8" s="11">
        <v>8.3</v>
      </c>
    </row>
    <row r="9" spans="1:8" ht="15">
      <c r="A9" t="s">
        <v>157</v>
      </c>
      <c r="D9" s="6">
        <v>2594677</v>
      </c>
      <c r="H9" s="11">
        <v>13.3</v>
      </c>
    </row>
    <row r="10" spans="2:11" ht="15">
      <c r="B10" s="4"/>
      <c r="C10" s="4"/>
      <c r="D10" s="4"/>
      <c r="E10" s="4"/>
      <c r="F10" s="4"/>
      <c r="G10" s="4"/>
      <c r="H10" s="4"/>
      <c r="I10" s="4"/>
      <c r="J10" s="10"/>
      <c r="K10" s="10"/>
    </row>
    <row r="11" ht="15">
      <c r="A11" s="14" t="s">
        <v>158</v>
      </c>
    </row>
    <row r="12" spans="1:8" ht="15">
      <c r="A12" t="s">
        <v>159</v>
      </c>
      <c r="D12" s="6">
        <v>1309881</v>
      </c>
      <c r="H12" s="11">
        <v>6.7</v>
      </c>
    </row>
    <row r="13" spans="1:8" ht="15">
      <c r="A13" t="s">
        <v>160</v>
      </c>
      <c r="D13" s="6">
        <v>155991</v>
      </c>
      <c r="H13" t="s">
        <v>161</v>
      </c>
    </row>
    <row r="14" spans="1:8" ht="15">
      <c r="A14" t="s">
        <v>162</v>
      </c>
      <c r="D14" s="6">
        <v>36458</v>
      </c>
      <c r="H14" t="s">
        <v>161</v>
      </c>
    </row>
    <row r="15" spans="1:8" ht="15">
      <c r="A15" t="s">
        <v>163</v>
      </c>
      <c r="D15" t="s">
        <v>49</v>
      </c>
      <c r="H15" t="s">
        <v>49</v>
      </c>
    </row>
    <row r="16" spans="1:8" ht="15">
      <c r="A16" t="s">
        <v>164</v>
      </c>
      <c r="D16" s="6">
        <v>6687733</v>
      </c>
      <c r="H16" s="11">
        <v>34.1</v>
      </c>
    </row>
    <row r="17" spans="1:8" ht="15">
      <c r="A17" t="s">
        <v>165</v>
      </c>
      <c r="D17" s="6">
        <v>68750</v>
      </c>
      <c r="H17" t="s">
        <v>161</v>
      </c>
    </row>
    <row r="18" spans="1:8" ht="15">
      <c r="A18" t="s">
        <v>166</v>
      </c>
      <c r="D18" s="6">
        <v>41659</v>
      </c>
      <c r="H18" t="s">
        <v>161</v>
      </c>
    </row>
    <row r="19" spans="1:8" ht="15">
      <c r="A19" t="s">
        <v>167</v>
      </c>
      <c r="D19" s="6">
        <v>2594677</v>
      </c>
      <c r="H19" s="11">
        <v>13.3</v>
      </c>
    </row>
    <row r="20" spans="2:11" ht="15">
      <c r="B20" s="4"/>
      <c r="C20" s="4"/>
      <c r="D20" s="4"/>
      <c r="E20" s="4"/>
      <c r="F20" s="4"/>
      <c r="G20" s="4"/>
      <c r="H20" s="4"/>
      <c r="I20" s="4"/>
      <c r="J20" s="10"/>
      <c r="K20" s="10"/>
    </row>
    <row r="21" spans="1:8" ht="15">
      <c r="A21" t="s">
        <v>168</v>
      </c>
      <c r="D21" s="6">
        <v>10895149</v>
      </c>
      <c r="H21" s="11">
        <v>54.8</v>
      </c>
    </row>
  </sheetData>
  <sheetProtection selectLockedCells="1" selectUnlockedCells="1"/>
  <mergeCells count="9">
    <mergeCell ref="C3:D3"/>
    <mergeCell ref="G3:K3"/>
    <mergeCell ref="C4:D4"/>
    <mergeCell ref="B10:E10"/>
    <mergeCell ref="F10:I10"/>
    <mergeCell ref="J10:K10"/>
    <mergeCell ref="B20:E20"/>
    <mergeCell ref="F20:I20"/>
    <mergeCell ref="J20:K2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16384" width="8.7109375" style="0" customWidth="1"/>
  </cols>
  <sheetData>
    <row r="2" spans="1:6" ht="15">
      <c r="A2" s="1" t="s">
        <v>169</v>
      </c>
      <c r="B2" s="1"/>
      <c r="C2" s="1"/>
      <c r="D2" s="1"/>
      <c r="E2" s="1"/>
      <c r="F2" s="1"/>
    </row>
    <row r="5" spans="1:4" ht="15">
      <c r="A5" t="s">
        <v>170</v>
      </c>
      <c r="D5" t="s">
        <v>171</v>
      </c>
    </row>
    <row r="6" spans="1:4" ht="15">
      <c r="A6" t="s">
        <v>172</v>
      </c>
      <c r="D6" t="s">
        <v>173</v>
      </c>
    </row>
    <row r="7" spans="1:4" ht="15">
      <c r="A7" s="15" t="s">
        <v>174</v>
      </c>
      <c r="D7" t="s">
        <v>175</v>
      </c>
    </row>
    <row r="8" spans="1:4" ht="15">
      <c r="A8" s="15" t="s">
        <v>176</v>
      </c>
      <c r="D8" t="s">
        <v>177</v>
      </c>
    </row>
    <row r="9" spans="1:4" ht="15">
      <c r="A9" s="15" t="s">
        <v>178</v>
      </c>
      <c r="D9" t="s">
        <v>179</v>
      </c>
    </row>
    <row r="10" spans="1:4" ht="15">
      <c r="A10" t="s">
        <v>180</v>
      </c>
      <c r="D10" t="s">
        <v>181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3" spans="3:12" ht="15">
      <c r="C3" s="1" t="s">
        <v>23</v>
      </c>
      <c r="D3" s="1"/>
      <c r="E3" s="1"/>
      <c r="F3" s="1"/>
      <c r="G3" s="1"/>
      <c r="H3" s="1"/>
      <c r="I3" s="1"/>
      <c r="J3" s="1"/>
      <c r="K3" s="1"/>
      <c r="L3" s="1"/>
    </row>
    <row r="4" spans="3:12" ht="39.75" customHeight="1">
      <c r="C4" s="1" t="s">
        <v>24</v>
      </c>
      <c r="D4" s="1"/>
      <c r="G4" s="1" t="s">
        <v>25</v>
      </c>
      <c r="H4" s="1"/>
      <c r="K4" s="2" t="s">
        <v>26</v>
      </c>
      <c r="L4" s="2"/>
    </row>
    <row r="5" spans="3:12" ht="15">
      <c r="C5" s="1" t="s">
        <v>27</v>
      </c>
      <c r="D5" s="1"/>
      <c r="E5" s="1"/>
      <c r="F5" s="1"/>
      <c r="G5" s="1"/>
      <c r="H5" s="1"/>
      <c r="I5" s="1"/>
      <c r="J5" s="1"/>
      <c r="K5" s="1"/>
      <c r="L5" s="1"/>
    </row>
    <row r="6" ht="15">
      <c r="A6" s="3" t="s">
        <v>28</v>
      </c>
    </row>
    <row r="7" spans="1:8" ht="15">
      <c r="A7" t="s">
        <v>29</v>
      </c>
      <c r="C7" s="5">
        <v>1453</v>
      </c>
      <c r="D7" s="5"/>
      <c r="G7" s="10" t="s">
        <v>30</v>
      </c>
      <c r="H7" s="10"/>
    </row>
    <row r="8" spans="1:4" ht="15">
      <c r="A8" s="3" t="s">
        <v>31</v>
      </c>
      <c r="D8" s="6">
        <v>2862</v>
      </c>
    </row>
    <row r="9" spans="1:4" ht="15">
      <c r="A9" s="3" t="s">
        <v>32</v>
      </c>
      <c r="D9" s="6">
        <v>5622</v>
      </c>
    </row>
    <row r="10" spans="1:4" ht="15">
      <c r="A10" s="3" t="s">
        <v>33</v>
      </c>
      <c r="D10" s="6">
        <v>11883</v>
      </c>
    </row>
    <row r="11" spans="1:4" ht="15">
      <c r="A11" s="3" t="s">
        <v>34</v>
      </c>
      <c r="D11" s="7">
        <v>-14643</v>
      </c>
    </row>
  </sheetData>
  <sheetProtection selectLockedCells="1" selectUnlockedCells="1"/>
  <mergeCells count="7">
    <mergeCell ref="C3:L3"/>
    <mergeCell ref="C4:D4"/>
    <mergeCell ref="G4:H4"/>
    <mergeCell ref="K4:L4"/>
    <mergeCell ref="C5:L5"/>
    <mergeCell ref="C7:D7"/>
    <mergeCell ref="G7:H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Q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182</v>
      </c>
      <c r="B2" s="1"/>
      <c r="C2" s="1"/>
      <c r="D2" s="1"/>
      <c r="E2" s="1"/>
      <c r="F2" s="1"/>
    </row>
    <row r="5" spans="3:16" ht="39.75" customHeight="1">
      <c r="C5" s="1" t="s">
        <v>183</v>
      </c>
      <c r="D5" s="1"/>
      <c r="E5" s="1"/>
      <c r="F5" s="1"/>
      <c r="G5" s="1"/>
      <c r="H5" s="1"/>
      <c r="K5" s="10"/>
      <c r="L5" s="10"/>
      <c r="O5" s="2" t="s">
        <v>184</v>
      </c>
      <c r="P5" s="2"/>
    </row>
    <row r="6" spans="3:12" ht="15">
      <c r="C6" s="1" t="s">
        <v>4</v>
      </c>
      <c r="D6" s="1"/>
      <c r="G6" s="1" t="s">
        <v>5</v>
      </c>
      <c r="H6" s="1"/>
      <c r="K6" s="1" t="s">
        <v>185</v>
      </c>
      <c r="L6" s="1"/>
    </row>
    <row r="7" spans="3:16" ht="15">
      <c r="C7" s="10"/>
      <c r="D7" s="10"/>
      <c r="G7" s="10"/>
      <c r="H7" s="10"/>
      <c r="K7" s="1" t="s">
        <v>186</v>
      </c>
      <c r="L7" s="1"/>
      <c r="O7" s="1" t="s">
        <v>186</v>
      </c>
      <c r="P7" s="1"/>
    </row>
    <row r="8" ht="15">
      <c r="A8" s="3" t="s">
        <v>187</v>
      </c>
    </row>
    <row r="9" ht="15">
      <c r="A9" t="s">
        <v>188</v>
      </c>
    </row>
    <row r="10" spans="1:12" ht="15">
      <c r="A10" t="s">
        <v>29</v>
      </c>
      <c r="C10" s="5">
        <v>856</v>
      </c>
      <c r="D10" s="5"/>
      <c r="G10" s="5">
        <v>1909</v>
      </c>
      <c r="H10" s="5"/>
      <c r="K10" s="5">
        <v>1453</v>
      </c>
      <c r="L10" s="5"/>
    </row>
    <row r="11" spans="1:12" ht="15">
      <c r="A11" t="s">
        <v>189</v>
      </c>
      <c r="D11" s="6">
        <v>27</v>
      </c>
      <c r="H11" s="6">
        <v>63</v>
      </c>
      <c r="L11" s="6">
        <v>55</v>
      </c>
    </row>
    <row r="12" spans="1:12" ht="15">
      <c r="A12" t="s">
        <v>190</v>
      </c>
      <c r="D12" t="s">
        <v>49</v>
      </c>
      <c r="H12" s="6">
        <v>45</v>
      </c>
      <c r="L12" s="6">
        <v>20</v>
      </c>
    </row>
    <row r="14" spans="1:12" ht="15">
      <c r="A14" s="3" t="s">
        <v>191</v>
      </c>
      <c r="D14" s="6">
        <v>883</v>
      </c>
      <c r="H14" s="6">
        <v>2017</v>
      </c>
      <c r="L14" s="6">
        <v>1528</v>
      </c>
    </row>
    <row r="15" spans="2:17" ht="15">
      <c r="B15" s="4"/>
      <c r="C15" s="4"/>
      <c r="D15" s="4"/>
      <c r="E15" s="4"/>
      <c r="F15" s="4"/>
      <c r="G15" s="4"/>
      <c r="H15" s="4"/>
      <c r="I15" s="4"/>
      <c r="J15" s="4"/>
      <c r="K15" s="4"/>
      <c r="L15" s="4"/>
      <c r="M15" s="4"/>
      <c r="N15" s="4"/>
      <c r="O15" s="4"/>
      <c r="P15" s="4"/>
      <c r="Q15" s="4"/>
    </row>
    <row r="16" spans="1:12" ht="15">
      <c r="A16" t="s">
        <v>192</v>
      </c>
      <c r="D16" s="6">
        <v>50</v>
      </c>
      <c r="H16" s="6">
        <v>98</v>
      </c>
      <c r="L16" s="6">
        <v>100</v>
      </c>
    </row>
    <row r="17" spans="1:12" ht="15">
      <c r="A17" t="s">
        <v>193</v>
      </c>
      <c r="D17" t="s">
        <v>49</v>
      </c>
      <c r="H17" t="s">
        <v>49</v>
      </c>
      <c r="L17" s="6">
        <v>1213</v>
      </c>
    </row>
    <row r="18" spans="1:12" ht="15">
      <c r="A18" t="s">
        <v>194</v>
      </c>
      <c r="D18" s="6">
        <v>15</v>
      </c>
      <c r="H18" s="6">
        <v>22</v>
      </c>
      <c r="L18" s="6">
        <v>21</v>
      </c>
    </row>
    <row r="20" spans="1:12" ht="15">
      <c r="A20" s="3" t="s">
        <v>31</v>
      </c>
      <c r="C20" s="5">
        <v>948</v>
      </c>
      <c r="D20" s="5"/>
      <c r="G20" s="5">
        <v>2137</v>
      </c>
      <c r="H20" s="5"/>
      <c r="K20" s="5">
        <v>2862</v>
      </c>
      <c r="L20" s="5"/>
    </row>
    <row r="22" ht="15">
      <c r="A22" s="3" t="s">
        <v>195</v>
      </c>
    </row>
    <row r="23" ht="15">
      <c r="A23" t="s">
        <v>196</v>
      </c>
    </row>
    <row r="24" spans="1:16" ht="15">
      <c r="A24" t="s">
        <v>197</v>
      </c>
      <c r="C24" s="5">
        <v>129</v>
      </c>
      <c r="D24" s="5"/>
      <c r="G24" s="5">
        <v>248</v>
      </c>
      <c r="H24" s="5"/>
      <c r="K24" s="5">
        <v>1530</v>
      </c>
      <c r="L24" s="5"/>
      <c r="O24" s="5">
        <v>1530</v>
      </c>
      <c r="P24" s="5"/>
    </row>
    <row r="25" spans="1:16" ht="15">
      <c r="A25" t="s">
        <v>198</v>
      </c>
      <c r="D25" s="6">
        <v>400</v>
      </c>
      <c r="H25" s="6">
        <v>427</v>
      </c>
      <c r="L25" s="6">
        <v>1107</v>
      </c>
      <c r="P25" s="6">
        <v>1107</v>
      </c>
    </row>
    <row r="26" spans="1:16" ht="15">
      <c r="A26" t="s">
        <v>199</v>
      </c>
      <c r="D26" s="6">
        <v>2</v>
      </c>
      <c r="H26" s="6">
        <v>8</v>
      </c>
      <c r="L26" s="6">
        <v>11</v>
      </c>
      <c r="P26" s="6">
        <v>11</v>
      </c>
    </row>
    <row r="27" spans="1:16" ht="15">
      <c r="A27" t="s">
        <v>200</v>
      </c>
      <c r="D27" t="s">
        <v>49</v>
      </c>
      <c r="H27" t="s">
        <v>49</v>
      </c>
      <c r="L27" s="6">
        <v>2778</v>
      </c>
      <c r="P27" s="6">
        <v>2928</v>
      </c>
    </row>
    <row r="29" spans="1:16" ht="15">
      <c r="A29" s="3" t="s">
        <v>201</v>
      </c>
      <c r="D29" s="6">
        <v>531</v>
      </c>
      <c r="H29" s="6">
        <v>683</v>
      </c>
      <c r="L29" s="6">
        <v>5426</v>
      </c>
      <c r="P29" s="6">
        <v>5576</v>
      </c>
    </row>
    <row r="30" spans="2:17" ht="15">
      <c r="B30" s="4"/>
      <c r="C30" s="4"/>
      <c r="D30" s="4"/>
      <c r="E30" s="4"/>
      <c r="F30" s="4"/>
      <c r="G30" s="4"/>
      <c r="H30" s="4"/>
      <c r="I30" s="4"/>
      <c r="J30" s="4"/>
      <c r="K30" s="4"/>
      <c r="L30" s="4"/>
      <c r="M30" s="4"/>
      <c r="N30" s="4"/>
      <c r="O30" s="4"/>
      <c r="P30" s="4"/>
      <c r="Q30" s="4"/>
    </row>
    <row r="31" spans="1:16" ht="15">
      <c r="A31" t="s">
        <v>202</v>
      </c>
      <c r="D31" s="6">
        <v>26</v>
      </c>
      <c r="H31" s="6">
        <v>22</v>
      </c>
      <c r="L31" s="6">
        <v>16</v>
      </c>
      <c r="P31" s="6">
        <v>16</v>
      </c>
    </row>
    <row r="32" spans="1:16" ht="15">
      <c r="A32" t="s">
        <v>203</v>
      </c>
      <c r="D32" s="6">
        <v>150</v>
      </c>
      <c r="H32" s="6">
        <v>268</v>
      </c>
      <c r="L32" s="6">
        <v>150</v>
      </c>
      <c r="P32" t="s">
        <v>49</v>
      </c>
    </row>
    <row r="33" spans="1:16" ht="15">
      <c r="A33" t="s">
        <v>204</v>
      </c>
      <c r="D33" s="6">
        <v>2</v>
      </c>
      <c r="H33" s="6">
        <v>31</v>
      </c>
      <c r="L33" s="6">
        <v>30</v>
      </c>
      <c r="P33" s="6">
        <v>30</v>
      </c>
    </row>
    <row r="35" spans="1:16" ht="15">
      <c r="A35" s="3" t="s">
        <v>32</v>
      </c>
      <c r="D35" s="6">
        <v>709</v>
      </c>
      <c r="H35" s="6">
        <v>1004</v>
      </c>
      <c r="L35" s="6">
        <v>5622</v>
      </c>
      <c r="P35" s="6">
        <v>5622</v>
      </c>
    </row>
    <row r="36" spans="2:17" ht="15">
      <c r="B36" s="4"/>
      <c r="C36" s="4"/>
      <c r="D36" s="4"/>
      <c r="E36" s="4"/>
      <c r="F36" s="4"/>
      <c r="G36" s="4"/>
      <c r="H36" s="4"/>
      <c r="I36" s="4"/>
      <c r="J36" s="4"/>
      <c r="K36" s="4"/>
      <c r="L36" s="4"/>
      <c r="M36" s="4"/>
      <c r="N36" s="4"/>
      <c r="O36" s="4"/>
      <c r="P36" s="4"/>
      <c r="Q36" s="4"/>
    </row>
    <row r="37" ht="15">
      <c r="A37" t="s">
        <v>205</v>
      </c>
    </row>
    <row r="38" spans="1:16" ht="15">
      <c r="A38" s="15" t="s">
        <v>206</v>
      </c>
      <c r="D38" s="6">
        <v>4029</v>
      </c>
      <c r="H38" s="6">
        <v>4040</v>
      </c>
      <c r="L38" s="6">
        <v>4046</v>
      </c>
      <c r="P38" t="s">
        <v>49</v>
      </c>
    </row>
    <row r="39" spans="1:16" ht="15">
      <c r="A39" s="15" t="s">
        <v>207</v>
      </c>
      <c r="D39" t="s">
        <v>49</v>
      </c>
      <c r="H39" s="6">
        <v>7831</v>
      </c>
      <c r="L39" s="6">
        <v>7837</v>
      </c>
      <c r="P39" t="s">
        <v>49</v>
      </c>
    </row>
    <row r="41" spans="1:16" ht="15">
      <c r="A41" s="3" t="s">
        <v>33</v>
      </c>
      <c r="D41" s="6">
        <v>4029</v>
      </c>
      <c r="H41" s="6">
        <v>11871</v>
      </c>
      <c r="L41" s="6">
        <v>11883</v>
      </c>
      <c r="P41" t="s">
        <v>49</v>
      </c>
    </row>
    <row r="42" spans="2:17" ht="15">
      <c r="B42" s="4"/>
      <c r="C42" s="4"/>
      <c r="D42" s="4"/>
      <c r="E42" s="4"/>
      <c r="F42" s="4"/>
      <c r="G42" s="4"/>
      <c r="H42" s="4"/>
      <c r="I42" s="4"/>
      <c r="J42" s="4"/>
      <c r="K42" s="4"/>
      <c r="L42" s="4"/>
      <c r="M42" s="4"/>
      <c r="N42" s="4"/>
      <c r="O42" s="4"/>
      <c r="P42" s="4"/>
      <c r="Q42" s="4"/>
    </row>
    <row r="43" ht="15">
      <c r="A43" t="s">
        <v>208</v>
      </c>
    </row>
    <row r="44" spans="1:16" ht="15">
      <c r="A44" s="15" t="s">
        <v>209</v>
      </c>
      <c r="D44" s="6">
        <v>2</v>
      </c>
      <c r="H44" s="6">
        <v>3</v>
      </c>
      <c r="L44" s="6">
        <v>4</v>
      </c>
      <c r="P44" s="6">
        <v>14</v>
      </c>
    </row>
    <row r="45" spans="1:16" ht="15">
      <c r="A45" t="s">
        <v>210</v>
      </c>
      <c r="D45" s="6">
        <v>489</v>
      </c>
      <c r="H45" s="6">
        <v>794</v>
      </c>
      <c r="L45" s="6">
        <v>1279</v>
      </c>
      <c r="P45" s="6">
        <v>13152</v>
      </c>
    </row>
    <row r="46" spans="1:16" ht="15">
      <c r="A46" t="s">
        <v>211</v>
      </c>
      <c r="D46" s="7">
        <v>-4281</v>
      </c>
      <c r="H46" s="7">
        <v>-11535</v>
      </c>
      <c r="L46" s="7">
        <v>-15926</v>
      </c>
      <c r="P46" s="7">
        <v>-15926</v>
      </c>
    </row>
    <row r="48" spans="1:16" ht="15">
      <c r="A48" s="3" t="s">
        <v>42</v>
      </c>
      <c r="D48" s="7">
        <v>-3790</v>
      </c>
      <c r="H48" s="7">
        <v>-10738</v>
      </c>
      <c r="L48" s="7">
        <v>-14643</v>
      </c>
      <c r="P48" s="7">
        <v>-2760</v>
      </c>
    </row>
    <row r="50" spans="1:16" ht="15">
      <c r="A50" s="3" t="s">
        <v>212</v>
      </c>
      <c r="C50" s="5">
        <v>948</v>
      </c>
      <c r="D50" s="5"/>
      <c r="G50" s="5">
        <v>2137</v>
      </c>
      <c r="H50" s="5"/>
      <c r="K50" s="5">
        <v>2862</v>
      </c>
      <c r="L50" s="5"/>
      <c r="O50" s="5">
        <v>2862</v>
      </c>
      <c r="P50" s="5"/>
    </row>
  </sheetData>
  <sheetProtection selectLockedCells="1" selectUnlockedCells="1"/>
  <mergeCells count="41">
    <mergeCell ref="A2:F2"/>
    <mergeCell ref="C5:H5"/>
    <mergeCell ref="K5:L5"/>
    <mergeCell ref="O5:P5"/>
    <mergeCell ref="C6:D6"/>
    <mergeCell ref="G6:H6"/>
    <mergeCell ref="K6:L6"/>
    <mergeCell ref="C7:D7"/>
    <mergeCell ref="G7:H7"/>
    <mergeCell ref="K7:L7"/>
    <mergeCell ref="O7:P7"/>
    <mergeCell ref="C10:D10"/>
    <mergeCell ref="G10:H10"/>
    <mergeCell ref="K10:L10"/>
    <mergeCell ref="B15:E15"/>
    <mergeCell ref="F15:I15"/>
    <mergeCell ref="J15:M15"/>
    <mergeCell ref="N15:Q15"/>
    <mergeCell ref="C20:D20"/>
    <mergeCell ref="G20:H20"/>
    <mergeCell ref="K20:L20"/>
    <mergeCell ref="C24:D24"/>
    <mergeCell ref="G24:H24"/>
    <mergeCell ref="K24:L24"/>
    <mergeCell ref="O24:P24"/>
    <mergeCell ref="B30:E30"/>
    <mergeCell ref="F30:I30"/>
    <mergeCell ref="J30:M30"/>
    <mergeCell ref="N30:Q30"/>
    <mergeCell ref="B36:E36"/>
    <mergeCell ref="F36:I36"/>
    <mergeCell ref="J36:M36"/>
    <mergeCell ref="N36:Q36"/>
    <mergeCell ref="B42:E42"/>
    <mergeCell ref="F42:I42"/>
    <mergeCell ref="J42:M42"/>
    <mergeCell ref="N42:Q42"/>
    <mergeCell ref="C50:D50"/>
    <mergeCell ref="G50:H50"/>
    <mergeCell ref="K50:L50"/>
    <mergeCell ref="O50:P5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Y30"/>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213</v>
      </c>
      <c r="B2" s="1"/>
      <c r="C2" s="1"/>
      <c r="D2" s="1"/>
      <c r="E2" s="1"/>
      <c r="F2" s="1"/>
    </row>
    <row r="5" spans="3:24" ht="39.75" customHeight="1">
      <c r="C5" s="1" t="s">
        <v>214</v>
      </c>
      <c r="D5" s="1"/>
      <c r="E5" s="1"/>
      <c r="F5" s="1"/>
      <c r="G5" s="1"/>
      <c r="H5" s="1"/>
      <c r="K5" s="2" t="s">
        <v>215</v>
      </c>
      <c r="L5" s="2"/>
      <c r="M5" s="2"/>
      <c r="N5" s="2"/>
      <c r="O5" s="2"/>
      <c r="P5" s="2"/>
      <c r="S5" s="2" t="s">
        <v>216</v>
      </c>
      <c r="T5" s="2"/>
      <c r="W5" s="2" t="s">
        <v>217</v>
      </c>
      <c r="X5" s="2"/>
    </row>
    <row r="6" spans="3:16" ht="15">
      <c r="C6" s="1" t="s">
        <v>4</v>
      </c>
      <c r="D6" s="1"/>
      <c r="G6" s="1" t="s">
        <v>5</v>
      </c>
      <c r="H6" s="1"/>
      <c r="K6" s="1" t="s">
        <v>5</v>
      </c>
      <c r="L6" s="1"/>
      <c r="O6" s="1" t="s">
        <v>6</v>
      </c>
      <c r="P6" s="1"/>
    </row>
    <row r="7" spans="3:24" ht="15">
      <c r="C7" s="10"/>
      <c r="D7" s="10"/>
      <c r="G7" s="10"/>
      <c r="H7" s="10"/>
      <c r="K7" s="1" t="s">
        <v>186</v>
      </c>
      <c r="L7" s="1"/>
      <c r="M7" s="1"/>
      <c r="N7" s="1"/>
      <c r="O7" s="1"/>
      <c r="P7" s="1"/>
      <c r="S7" s="10"/>
      <c r="T7" s="10"/>
      <c r="W7" s="1" t="s">
        <v>186</v>
      </c>
      <c r="X7" s="1"/>
    </row>
    <row r="8" ht="15">
      <c r="A8" t="s">
        <v>218</v>
      </c>
    </row>
    <row r="9" spans="1:24" ht="15">
      <c r="A9" t="s">
        <v>10</v>
      </c>
      <c r="C9" s="5">
        <v>2354</v>
      </c>
      <c r="D9" s="5"/>
      <c r="G9" s="5">
        <v>5045</v>
      </c>
      <c r="H9" s="5"/>
      <c r="K9" s="5">
        <v>2204</v>
      </c>
      <c r="L9" s="5"/>
      <c r="O9" s="5">
        <v>2562</v>
      </c>
      <c r="P9" s="5"/>
      <c r="S9" s="5">
        <v>7606</v>
      </c>
      <c r="T9" s="5"/>
      <c r="W9" s="5">
        <v>10168</v>
      </c>
      <c r="X9" s="5"/>
    </row>
    <row r="10" spans="1:24" ht="15">
      <c r="A10" t="s">
        <v>11</v>
      </c>
      <c r="D10" s="6">
        <v>1575</v>
      </c>
      <c r="H10" s="6">
        <v>2193</v>
      </c>
      <c r="L10" s="6">
        <v>1101</v>
      </c>
      <c r="P10" s="6">
        <v>1731</v>
      </c>
      <c r="T10" s="6">
        <v>3909</v>
      </c>
      <c r="X10" s="6">
        <v>5640</v>
      </c>
    </row>
    <row r="12" spans="1:24" ht="15">
      <c r="A12" s="3" t="s">
        <v>219</v>
      </c>
      <c r="D12" s="6">
        <v>3929</v>
      </c>
      <c r="H12" s="6">
        <v>7238</v>
      </c>
      <c r="L12" s="6">
        <v>3305</v>
      </c>
      <c r="P12" s="6">
        <v>4293</v>
      </c>
      <c r="T12" s="6">
        <v>11515</v>
      </c>
      <c r="X12" s="6">
        <v>15808</v>
      </c>
    </row>
    <row r="14" spans="1:24" ht="15">
      <c r="A14" t="s">
        <v>13</v>
      </c>
      <c r="D14" s="7">
        <v>-3929</v>
      </c>
      <c r="H14" s="7">
        <v>-7238</v>
      </c>
      <c r="L14" s="7">
        <v>-3305</v>
      </c>
      <c r="P14" s="7">
        <v>-4293</v>
      </c>
      <c r="T14" s="7">
        <v>-11515</v>
      </c>
      <c r="X14" s="7">
        <v>-15808</v>
      </c>
    </row>
    <row r="15" spans="2:25" ht="15">
      <c r="B15" s="4"/>
      <c r="C15" s="4"/>
      <c r="D15" s="4"/>
      <c r="E15" s="4"/>
      <c r="F15" s="4"/>
      <c r="G15" s="4"/>
      <c r="H15" s="4"/>
      <c r="I15" s="4"/>
      <c r="J15" s="4"/>
      <c r="K15" s="4"/>
      <c r="L15" s="4"/>
      <c r="M15" s="4"/>
      <c r="N15" s="4"/>
      <c r="O15" s="4"/>
      <c r="P15" s="4"/>
      <c r="Q15" s="4"/>
      <c r="R15" s="4"/>
      <c r="S15" s="4"/>
      <c r="T15" s="4"/>
      <c r="U15" s="4"/>
      <c r="V15" s="4"/>
      <c r="W15" s="4"/>
      <c r="X15" s="4"/>
      <c r="Y15" s="4"/>
    </row>
    <row r="16" ht="15">
      <c r="A16" t="s">
        <v>14</v>
      </c>
    </row>
    <row r="17" spans="1:24" ht="15">
      <c r="A17" t="s">
        <v>15</v>
      </c>
      <c r="D17" s="7">
        <v>-3</v>
      </c>
      <c r="H17" s="7">
        <v>-23</v>
      </c>
      <c r="L17" s="7">
        <v>-6</v>
      </c>
      <c r="P17" s="7">
        <v>-99</v>
      </c>
      <c r="T17" s="7">
        <v>-28</v>
      </c>
      <c r="X17" s="7">
        <v>-127</v>
      </c>
    </row>
    <row r="18" spans="1:24" ht="15">
      <c r="A18" t="s">
        <v>16</v>
      </c>
      <c r="D18" s="6">
        <v>1</v>
      </c>
      <c r="H18" s="6">
        <v>7</v>
      </c>
      <c r="L18" s="6">
        <v>5</v>
      </c>
      <c r="P18" s="6">
        <v>1</v>
      </c>
      <c r="T18" s="6">
        <v>8</v>
      </c>
      <c r="X18" s="6">
        <v>9</v>
      </c>
    </row>
    <row r="20" spans="1:24" ht="15">
      <c r="A20" s="3" t="s">
        <v>17</v>
      </c>
      <c r="D20" s="7">
        <v>-2</v>
      </c>
      <c r="H20" s="7">
        <v>-16</v>
      </c>
      <c r="L20" s="7">
        <v>-1</v>
      </c>
      <c r="P20" s="7">
        <v>-98</v>
      </c>
      <c r="T20" s="7">
        <v>-20</v>
      </c>
      <c r="X20" s="7">
        <v>-118</v>
      </c>
    </row>
    <row r="22" spans="1:24" ht="15">
      <c r="A22" t="s">
        <v>18</v>
      </c>
      <c r="C22" s="8">
        <v>-3931</v>
      </c>
      <c r="D22" s="8"/>
      <c r="G22" s="8">
        <v>-7254</v>
      </c>
      <c r="H22" s="8"/>
      <c r="K22" s="8">
        <v>-3306</v>
      </c>
      <c r="L22" s="8"/>
      <c r="O22" s="8">
        <v>-4391</v>
      </c>
      <c r="P22" s="8"/>
      <c r="S22" s="8">
        <v>-11535</v>
      </c>
      <c r="T22" s="8"/>
      <c r="W22" s="8">
        <v>-15926</v>
      </c>
      <c r="X22" s="8"/>
    </row>
    <row r="24" spans="1:24" ht="15">
      <c r="A24" t="s">
        <v>37</v>
      </c>
      <c r="C24" s="9">
        <v>-2.12</v>
      </c>
      <c r="D24" s="9"/>
      <c r="G24" s="9">
        <v>-2.45</v>
      </c>
      <c r="H24" s="9"/>
      <c r="K24" s="9">
        <v>-1.21</v>
      </c>
      <c r="L24" s="9"/>
      <c r="O24" s="9">
        <v>-1.2</v>
      </c>
      <c r="P24" s="9"/>
      <c r="S24" s="9">
        <v>-5.5</v>
      </c>
      <c r="T24" s="9"/>
      <c r="W24" s="9">
        <v>-6.78</v>
      </c>
      <c r="X24" s="9"/>
    </row>
    <row r="25" spans="2:25" ht="15">
      <c r="B25" s="4"/>
      <c r="C25" s="4"/>
      <c r="D25" s="4"/>
      <c r="E25" s="4"/>
      <c r="F25" s="4"/>
      <c r="G25" s="4"/>
      <c r="H25" s="4"/>
      <c r="I25" s="4"/>
      <c r="J25" s="4"/>
      <c r="K25" s="4"/>
      <c r="L25" s="4"/>
      <c r="M25" s="4"/>
      <c r="N25" s="4"/>
      <c r="O25" s="4"/>
      <c r="P25" s="4"/>
      <c r="Q25" s="4"/>
      <c r="R25" s="4"/>
      <c r="S25" s="4"/>
      <c r="T25" s="4"/>
      <c r="U25" s="4"/>
      <c r="V25" s="4"/>
      <c r="W25" s="4"/>
      <c r="X25" s="4"/>
      <c r="Y25" s="4"/>
    </row>
    <row r="26" spans="1:24" ht="15">
      <c r="A26" t="s">
        <v>20</v>
      </c>
      <c r="D26" s="6">
        <v>1853423</v>
      </c>
      <c r="H26" s="6">
        <v>2956285</v>
      </c>
      <c r="L26" s="6">
        <v>2728321</v>
      </c>
      <c r="P26" s="6">
        <v>3673629</v>
      </c>
      <c r="T26" s="6">
        <v>2097885</v>
      </c>
      <c r="X26" s="6">
        <v>2349838</v>
      </c>
    </row>
    <row r="27" spans="2:25" ht="15">
      <c r="B27" s="4"/>
      <c r="C27" s="4"/>
      <c r="D27" s="4"/>
      <c r="E27" s="4"/>
      <c r="F27" s="4"/>
      <c r="G27" s="4"/>
      <c r="H27" s="4"/>
      <c r="I27" s="4"/>
      <c r="J27" s="4"/>
      <c r="K27" s="4"/>
      <c r="L27" s="4"/>
      <c r="M27" s="4"/>
      <c r="N27" s="4"/>
      <c r="O27" s="4"/>
      <c r="P27" s="4"/>
      <c r="Q27" s="4"/>
      <c r="R27" s="4"/>
      <c r="S27" s="4"/>
      <c r="T27" s="4"/>
      <c r="U27" s="4"/>
      <c r="V27" s="4"/>
      <c r="W27" s="4"/>
      <c r="X27" s="4"/>
      <c r="Y27" s="4"/>
    </row>
    <row r="28" spans="1:16" ht="15">
      <c r="A28" t="s">
        <v>220</v>
      </c>
      <c r="G28" s="9">
        <v>-0.58</v>
      </c>
      <c r="H28" s="9"/>
      <c r="O28" s="9">
        <v>-0.33</v>
      </c>
      <c r="P28" s="9"/>
    </row>
    <row r="29" spans="2:25" ht="15">
      <c r="B29" s="4"/>
      <c r="C29" s="4"/>
      <c r="D29" s="4"/>
      <c r="E29" s="4"/>
      <c r="F29" s="4"/>
      <c r="G29" s="4"/>
      <c r="H29" s="4"/>
      <c r="I29" s="4"/>
      <c r="J29" s="4"/>
      <c r="K29" s="4"/>
      <c r="L29" s="4"/>
      <c r="M29" s="4"/>
      <c r="N29" s="4"/>
      <c r="O29" s="4"/>
      <c r="P29" s="4"/>
      <c r="Q29" s="4"/>
      <c r="R29" s="4"/>
      <c r="S29" s="4"/>
      <c r="T29" s="4"/>
      <c r="U29" s="4"/>
      <c r="V29" s="4"/>
      <c r="W29" s="4"/>
      <c r="X29" s="4"/>
      <c r="Y29" s="4"/>
    </row>
    <row r="30" spans="1:16" ht="15">
      <c r="A30" t="s">
        <v>221</v>
      </c>
      <c r="H30" s="6">
        <v>12512042</v>
      </c>
      <c r="P30" s="6">
        <v>13229386</v>
      </c>
    </row>
  </sheetData>
  <sheetProtection selectLockedCells="1" selectUnlockedCells="1"/>
  <mergeCells count="58">
    <mergeCell ref="A2:F2"/>
    <mergeCell ref="C5:H5"/>
    <mergeCell ref="K5:P5"/>
    <mergeCell ref="S5:T5"/>
    <mergeCell ref="W5:X5"/>
    <mergeCell ref="C6:D6"/>
    <mergeCell ref="G6:H6"/>
    <mergeCell ref="K6:L6"/>
    <mergeCell ref="O6:P6"/>
    <mergeCell ref="C7:D7"/>
    <mergeCell ref="G7:H7"/>
    <mergeCell ref="K7:P7"/>
    <mergeCell ref="S7:T7"/>
    <mergeCell ref="W7:X7"/>
    <mergeCell ref="C9:D9"/>
    <mergeCell ref="G9:H9"/>
    <mergeCell ref="K9:L9"/>
    <mergeCell ref="O9:P9"/>
    <mergeCell ref="S9:T9"/>
    <mergeCell ref="W9:X9"/>
    <mergeCell ref="B15:E15"/>
    <mergeCell ref="F15:I15"/>
    <mergeCell ref="J15:M15"/>
    <mergeCell ref="N15:Q15"/>
    <mergeCell ref="R15:U15"/>
    <mergeCell ref="V15:Y15"/>
    <mergeCell ref="C22:D22"/>
    <mergeCell ref="G22:H22"/>
    <mergeCell ref="K22:L22"/>
    <mergeCell ref="O22:P22"/>
    <mergeCell ref="S22:T22"/>
    <mergeCell ref="W22:X22"/>
    <mergeCell ref="C24:D24"/>
    <mergeCell ref="G24:H24"/>
    <mergeCell ref="K24:L24"/>
    <mergeCell ref="O24:P24"/>
    <mergeCell ref="S24:T24"/>
    <mergeCell ref="W24:X24"/>
    <mergeCell ref="B25:E25"/>
    <mergeCell ref="F25:I25"/>
    <mergeCell ref="J25:M25"/>
    <mergeCell ref="N25:Q25"/>
    <mergeCell ref="R25:U25"/>
    <mergeCell ref="V25:Y25"/>
    <mergeCell ref="B27:E27"/>
    <mergeCell ref="F27:I27"/>
    <mergeCell ref="J27:M27"/>
    <mergeCell ref="N27:Q27"/>
    <mergeCell ref="R27:U27"/>
    <mergeCell ref="V27:Y27"/>
    <mergeCell ref="G28:H28"/>
    <mergeCell ref="O28:P28"/>
    <mergeCell ref="B29:E29"/>
    <mergeCell ref="F29:I29"/>
    <mergeCell ref="J29:M29"/>
    <mergeCell ref="N29:Q29"/>
    <mergeCell ref="R29:U29"/>
    <mergeCell ref="V29:Y2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U3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222</v>
      </c>
      <c r="B2" s="1"/>
      <c r="C2" s="1"/>
      <c r="D2" s="1"/>
      <c r="E2" s="1"/>
      <c r="F2" s="1"/>
    </row>
    <row r="5" spans="3:20" ht="39.75" customHeight="1">
      <c r="C5" s="10"/>
      <c r="D5" s="10"/>
      <c r="G5" s="10"/>
      <c r="H5" s="10"/>
      <c r="K5" s="2" t="s">
        <v>223</v>
      </c>
      <c r="L5" s="2"/>
      <c r="O5" s="2" t="s">
        <v>224</v>
      </c>
      <c r="P5" s="2"/>
      <c r="S5" s="2" t="s">
        <v>225</v>
      </c>
      <c r="T5" s="2"/>
    </row>
    <row r="6" spans="3:8" ht="15">
      <c r="C6" s="1" t="s">
        <v>226</v>
      </c>
      <c r="D6" s="1"/>
      <c r="E6" s="1"/>
      <c r="F6" s="1"/>
      <c r="G6" s="1"/>
      <c r="H6" s="1"/>
    </row>
    <row r="7" spans="3:8" ht="15">
      <c r="C7" s="1" t="s">
        <v>227</v>
      </c>
      <c r="D7" s="1"/>
      <c r="G7" s="1" t="s">
        <v>228</v>
      </c>
      <c r="H7" s="1"/>
    </row>
    <row r="8" spans="1:20" ht="15">
      <c r="A8" t="s">
        <v>229</v>
      </c>
      <c r="D8" t="s">
        <v>49</v>
      </c>
      <c r="G8" s="10" t="s">
        <v>91</v>
      </c>
      <c r="H8" s="10"/>
      <c r="K8" s="10" t="s">
        <v>91</v>
      </c>
      <c r="L8" s="10"/>
      <c r="O8" s="10" t="s">
        <v>91</v>
      </c>
      <c r="P8" s="10"/>
      <c r="S8" s="10" t="s">
        <v>91</v>
      </c>
      <c r="T8" s="10"/>
    </row>
    <row r="9" spans="1:20" ht="15">
      <c r="A9" t="s">
        <v>230</v>
      </c>
      <c r="D9" s="6">
        <v>50000</v>
      </c>
      <c r="H9" t="s">
        <v>49</v>
      </c>
      <c r="L9" t="s">
        <v>49</v>
      </c>
      <c r="P9" t="s">
        <v>49</v>
      </c>
      <c r="T9" t="s">
        <v>49</v>
      </c>
    </row>
    <row r="10" spans="1:20" ht="15">
      <c r="A10" t="s">
        <v>231</v>
      </c>
      <c r="D10" s="6">
        <v>1315833</v>
      </c>
      <c r="H10" s="6">
        <v>1</v>
      </c>
      <c r="L10" t="s">
        <v>49</v>
      </c>
      <c r="P10" t="s">
        <v>49</v>
      </c>
      <c r="T10" s="6">
        <v>1</v>
      </c>
    </row>
    <row r="11" spans="1:20" ht="15">
      <c r="A11" t="s">
        <v>232</v>
      </c>
      <c r="D11" t="s">
        <v>49</v>
      </c>
      <c r="H11" t="s">
        <v>49</v>
      </c>
      <c r="L11" s="6">
        <v>217</v>
      </c>
      <c r="P11" t="s">
        <v>49</v>
      </c>
      <c r="T11" s="6">
        <v>217</v>
      </c>
    </row>
    <row r="12" spans="1:20" ht="15">
      <c r="A12" t="s">
        <v>18</v>
      </c>
      <c r="D12" t="s">
        <v>49</v>
      </c>
      <c r="H12" t="s">
        <v>49</v>
      </c>
      <c r="L12" t="s">
        <v>49</v>
      </c>
      <c r="P12" s="7">
        <v>-350</v>
      </c>
      <c r="T12" s="7">
        <v>-350</v>
      </c>
    </row>
    <row r="14" spans="1:20" ht="15">
      <c r="A14" t="s">
        <v>233</v>
      </c>
      <c r="C14" s="3"/>
      <c r="D14" s="16">
        <v>1365833</v>
      </c>
      <c r="E14" s="3"/>
      <c r="H14" s="6">
        <v>1</v>
      </c>
      <c r="L14" s="6">
        <v>217</v>
      </c>
      <c r="O14" s="3"/>
      <c r="P14" s="17">
        <v>-350</v>
      </c>
      <c r="Q14" s="3"/>
      <c r="T14" s="7">
        <v>-132</v>
      </c>
    </row>
    <row r="15" spans="1:20" ht="15">
      <c r="A15" t="s">
        <v>234</v>
      </c>
      <c r="D15" s="6">
        <v>77484</v>
      </c>
      <c r="H15" t="s">
        <v>49</v>
      </c>
      <c r="L15" s="6">
        <v>6</v>
      </c>
      <c r="P15" t="s">
        <v>49</v>
      </c>
      <c r="T15" s="6">
        <v>6</v>
      </c>
    </row>
    <row r="16" spans="1:20" ht="15">
      <c r="A16" t="s">
        <v>235</v>
      </c>
      <c r="D16" s="6">
        <v>161426</v>
      </c>
      <c r="H16" t="s">
        <v>49</v>
      </c>
      <c r="L16" s="6">
        <v>11</v>
      </c>
      <c r="P16" t="s">
        <v>49</v>
      </c>
      <c r="T16" s="6">
        <v>11</v>
      </c>
    </row>
    <row r="17" spans="1:20" ht="15">
      <c r="A17" t="s">
        <v>231</v>
      </c>
      <c r="D17" s="6">
        <v>942500</v>
      </c>
      <c r="H17" s="6">
        <v>1</v>
      </c>
      <c r="L17" t="s">
        <v>49</v>
      </c>
      <c r="P17" t="s">
        <v>49</v>
      </c>
      <c r="T17" s="6">
        <v>1</v>
      </c>
    </row>
    <row r="18" spans="1:20" ht="15">
      <c r="A18" t="s">
        <v>236</v>
      </c>
      <c r="D18" t="s">
        <v>49</v>
      </c>
      <c r="H18" t="s">
        <v>49</v>
      </c>
      <c r="L18" s="7">
        <v>-11</v>
      </c>
      <c r="P18" t="s">
        <v>49</v>
      </c>
      <c r="T18" s="7">
        <v>-11</v>
      </c>
    </row>
    <row r="19" spans="1:20" ht="15">
      <c r="A19" t="s">
        <v>232</v>
      </c>
      <c r="D19" t="s">
        <v>49</v>
      </c>
      <c r="H19" t="s">
        <v>49</v>
      </c>
      <c r="L19" s="6">
        <v>266</v>
      </c>
      <c r="P19" t="s">
        <v>49</v>
      </c>
      <c r="T19" s="6">
        <v>266</v>
      </c>
    </row>
    <row r="20" spans="1:20" ht="15">
      <c r="A20" t="s">
        <v>18</v>
      </c>
      <c r="D20" t="s">
        <v>49</v>
      </c>
      <c r="H20" t="s">
        <v>49</v>
      </c>
      <c r="L20" t="s">
        <v>49</v>
      </c>
      <c r="P20" s="7">
        <v>-3931</v>
      </c>
      <c r="T20" s="7">
        <v>-3931</v>
      </c>
    </row>
    <row r="22" spans="1:21" ht="15">
      <c r="A22" t="s">
        <v>237</v>
      </c>
      <c r="C22" s="3"/>
      <c r="D22" s="16">
        <v>2547243</v>
      </c>
      <c r="E22" s="3"/>
      <c r="G22" s="3"/>
      <c r="H22" s="16">
        <v>2</v>
      </c>
      <c r="I22" s="3"/>
      <c r="K22" s="3"/>
      <c r="L22" s="16">
        <v>489</v>
      </c>
      <c r="M22" s="3"/>
      <c r="O22" s="3"/>
      <c r="P22" s="17">
        <v>-4281</v>
      </c>
      <c r="Q22" s="3"/>
      <c r="S22" s="3"/>
      <c r="T22" s="17">
        <v>-3790</v>
      </c>
      <c r="U22" s="3"/>
    </row>
    <row r="23" spans="1:20" ht="15">
      <c r="A23" t="s">
        <v>238</v>
      </c>
      <c r="D23" s="6">
        <v>41664</v>
      </c>
      <c r="H23" t="s">
        <v>49</v>
      </c>
      <c r="L23" s="6">
        <v>3</v>
      </c>
      <c r="P23" t="s">
        <v>49</v>
      </c>
      <c r="T23" s="6">
        <v>3</v>
      </c>
    </row>
    <row r="24" spans="1:20" ht="15">
      <c r="A24" t="s">
        <v>239</v>
      </c>
      <c r="D24" s="6">
        <v>13853</v>
      </c>
      <c r="H24" t="s">
        <v>49</v>
      </c>
      <c r="L24" s="6">
        <v>1</v>
      </c>
      <c r="P24" t="s">
        <v>49</v>
      </c>
      <c r="T24" s="6">
        <v>1</v>
      </c>
    </row>
    <row r="25" spans="1:20" ht="15">
      <c r="A25" t="s">
        <v>240</v>
      </c>
      <c r="D25" s="6">
        <v>18591</v>
      </c>
      <c r="H25" t="s">
        <v>49</v>
      </c>
      <c r="L25" s="6">
        <v>1</v>
      </c>
      <c r="P25" t="s">
        <v>49</v>
      </c>
      <c r="T25" s="6">
        <v>1</v>
      </c>
    </row>
    <row r="26" spans="1:20" ht="15">
      <c r="A26" t="s">
        <v>231</v>
      </c>
      <c r="D26" s="6">
        <v>861565</v>
      </c>
      <c r="H26" s="6">
        <v>1</v>
      </c>
      <c r="L26" t="s">
        <v>49</v>
      </c>
      <c r="P26" t="s">
        <v>49</v>
      </c>
      <c r="T26" s="6">
        <v>1</v>
      </c>
    </row>
    <row r="27" spans="1:20" ht="15">
      <c r="A27" t="s">
        <v>236</v>
      </c>
      <c r="D27" t="s">
        <v>49</v>
      </c>
      <c r="H27" t="s">
        <v>49</v>
      </c>
      <c r="L27" s="7">
        <v>-22</v>
      </c>
      <c r="P27" t="s">
        <v>49</v>
      </c>
      <c r="T27" s="7">
        <v>-22</v>
      </c>
    </row>
    <row r="28" spans="1:20" ht="15">
      <c r="A28" t="s">
        <v>241</v>
      </c>
      <c r="D28" t="s">
        <v>49</v>
      </c>
      <c r="H28" t="s">
        <v>49</v>
      </c>
      <c r="L28" s="6">
        <v>322</v>
      </c>
      <c r="P28" t="s">
        <v>49</v>
      </c>
      <c r="T28" s="6">
        <v>322</v>
      </c>
    </row>
    <row r="29" spans="1:20" ht="15">
      <c r="A29" t="s">
        <v>18</v>
      </c>
      <c r="D29" t="s">
        <v>49</v>
      </c>
      <c r="H29" t="s">
        <v>49</v>
      </c>
      <c r="L29" t="s">
        <v>49</v>
      </c>
      <c r="P29" s="7">
        <v>-7254</v>
      </c>
      <c r="T29" s="7">
        <v>-7254</v>
      </c>
    </row>
    <row r="31" spans="1:21" ht="15">
      <c r="A31" t="s">
        <v>242</v>
      </c>
      <c r="C31" s="3"/>
      <c r="D31" s="16">
        <v>3482916</v>
      </c>
      <c r="E31" s="3"/>
      <c r="G31" s="3"/>
      <c r="H31" s="16">
        <v>3</v>
      </c>
      <c r="I31" s="3"/>
      <c r="K31" s="3"/>
      <c r="L31" s="16">
        <v>794</v>
      </c>
      <c r="M31" s="3"/>
      <c r="O31" s="3"/>
      <c r="P31" s="17">
        <v>-11535</v>
      </c>
      <c r="Q31" s="3"/>
      <c r="S31" s="3"/>
      <c r="T31" s="17">
        <v>-10738</v>
      </c>
      <c r="U31" s="3"/>
    </row>
    <row r="32" spans="1:20" ht="15">
      <c r="A32" t="s">
        <v>243</v>
      </c>
      <c r="D32" s="6">
        <v>443124</v>
      </c>
      <c r="H32" s="6">
        <v>1</v>
      </c>
      <c r="L32" s="6">
        <v>2</v>
      </c>
      <c r="P32" t="s">
        <v>49</v>
      </c>
      <c r="T32" s="6">
        <v>3</v>
      </c>
    </row>
    <row r="33" spans="1:20" ht="15">
      <c r="A33" t="s">
        <v>244</v>
      </c>
      <c r="D33" s="6">
        <v>24580</v>
      </c>
      <c r="H33" t="s">
        <v>49</v>
      </c>
      <c r="L33" t="s">
        <v>49</v>
      </c>
      <c r="P33" t="s">
        <v>49</v>
      </c>
      <c r="T33" t="s">
        <v>49</v>
      </c>
    </row>
    <row r="34" spans="1:20" ht="15">
      <c r="A34" t="s">
        <v>245</v>
      </c>
      <c r="D34" t="s">
        <v>49</v>
      </c>
      <c r="H34" t="s">
        <v>49</v>
      </c>
      <c r="L34" s="6">
        <v>263</v>
      </c>
      <c r="P34" t="s">
        <v>49</v>
      </c>
      <c r="T34" s="6">
        <v>263</v>
      </c>
    </row>
    <row r="35" spans="1:20" ht="15">
      <c r="A35" t="s">
        <v>246</v>
      </c>
      <c r="D35" t="s">
        <v>49</v>
      </c>
      <c r="H35" t="s">
        <v>49</v>
      </c>
      <c r="L35" s="7">
        <v>-12</v>
      </c>
      <c r="P35" t="s">
        <v>49</v>
      </c>
      <c r="T35" s="7">
        <v>-12</v>
      </c>
    </row>
    <row r="36" spans="1:20" ht="15">
      <c r="A36" t="s">
        <v>247</v>
      </c>
      <c r="D36" t="s">
        <v>49</v>
      </c>
      <c r="H36" t="s">
        <v>49</v>
      </c>
      <c r="L36" s="6">
        <v>232</v>
      </c>
      <c r="P36" t="s">
        <v>49</v>
      </c>
      <c r="T36" s="6">
        <v>232</v>
      </c>
    </row>
    <row r="37" spans="1:20" ht="15">
      <c r="A37" t="s">
        <v>248</v>
      </c>
      <c r="D37" t="s">
        <v>49</v>
      </c>
      <c r="H37" t="s">
        <v>49</v>
      </c>
      <c r="L37" t="s">
        <v>49</v>
      </c>
      <c r="P37" s="7">
        <v>-4391</v>
      </c>
      <c r="T37" s="7">
        <v>-4391</v>
      </c>
    </row>
    <row r="39" spans="1:21" ht="15">
      <c r="A39" t="s">
        <v>249</v>
      </c>
      <c r="C39" s="3"/>
      <c r="D39" s="16">
        <v>3950620</v>
      </c>
      <c r="E39" s="3"/>
      <c r="G39" s="18">
        <v>4</v>
      </c>
      <c r="H39" s="18"/>
      <c r="I39" s="3"/>
      <c r="K39" s="18">
        <v>1279</v>
      </c>
      <c r="L39" s="18"/>
      <c r="M39" s="3"/>
      <c r="O39" s="19">
        <v>-15926</v>
      </c>
      <c r="P39" s="19"/>
      <c r="Q39" s="3"/>
      <c r="S39" s="19">
        <v>-14643</v>
      </c>
      <c r="T39" s="19"/>
      <c r="U39" s="3"/>
    </row>
  </sheetData>
  <sheetProtection selectLockedCells="1" selectUnlockedCells="1"/>
  <mergeCells count="17">
    <mergeCell ref="A2:F2"/>
    <mergeCell ref="C5:D5"/>
    <mergeCell ref="G5:H5"/>
    <mergeCell ref="K5:L5"/>
    <mergeCell ref="O5:P5"/>
    <mergeCell ref="S5:T5"/>
    <mergeCell ref="C6:H6"/>
    <mergeCell ref="C7:D7"/>
    <mergeCell ref="G7:H7"/>
    <mergeCell ref="G8:H8"/>
    <mergeCell ref="K8:L8"/>
    <mergeCell ref="O8:P8"/>
    <mergeCell ref="S8:T8"/>
    <mergeCell ref="G39:H39"/>
    <mergeCell ref="K39:L39"/>
    <mergeCell ref="O39:P39"/>
    <mergeCell ref="S39:T3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Y5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250</v>
      </c>
      <c r="B2" s="1"/>
      <c r="C2" s="1"/>
      <c r="D2" s="1"/>
      <c r="E2" s="1"/>
      <c r="F2" s="1"/>
    </row>
    <row r="5" spans="3:24" ht="39.75" customHeight="1">
      <c r="C5" s="2" t="s">
        <v>1</v>
      </c>
      <c r="D5" s="2"/>
      <c r="E5" s="2"/>
      <c r="F5" s="2"/>
      <c r="G5" s="2"/>
      <c r="H5" s="2"/>
      <c r="K5" s="2" t="s">
        <v>251</v>
      </c>
      <c r="L5" s="2"/>
      <c r="M5" s="2"/>
      <c r="N5" s="2"/>
      <c r="O5" s="2"/>
      <c r="P5" s="2"/>
      <c r="S5" s="2" t="s">
        <v>252</v>
      </c>
      <c r="T5" s="2"/>
      <c r="W5" s="2" t="s">
        <v>253</v>
      </c>
      <c r="X5" s="2"/>
    </row>
    <row r="6" spans="3:16" ht="15">
      <c r="C6" s="1" t="s">
        <v>4</v>
      </c>
      <c r="D6" s="1"/>
      <c r="G6" s="1" t="s">
        <v>5</v>
      </c>
      <c r="H6" s="1"/>
      <c r="K6" s="1" t="s">
        <v>5</v>
      </c>
      <c r="L6" s="1"/>
      <c r="O6" s="1" t="s">
        <v>6</v>
      </c>
      <c r="P6" s="1"/>
    </row>
    <row r="7" spans="3:24" ht="15">
      <c r="C7" s="10"/>
      <c r="D7" s="10"/>
      <c r="G7" s="10"/>
      <c r="H7" s="10"/>
      <c r="K7" s="1" t="s">
        <v>186</v>
      </c>
      <c r="L7" s="1"/>
      <c r="M7" s="1"/>
      <c r="N7" s="1"/>
      <c r="O7" s="1"/>
      <c r="P7" s="1"/>
      <c r="S7" s="10"/>
      <c r="T7" s="10"/>
      <c r="W7" s="1" t="s">
        <v>186</v>
      </c>
      <c r="X7" s="1"/>
    </row>
    <row r="8" ht="15">
      <c r="A8" s="3" t="s">
        <v>254</v>
      </c>
    </row>
    <row r="9" spans="1:24" ht="15">
      <c r="A9" t="s">
        <v>18</v>
      </c>
      <c r="C9" s="8">
        <v>-3931</v>
      </c>
      <c r="D9" s="8"/>
      <c r="G9" s="8">
        <v>-7254</v>
      </c>
      <c r="H9" s="8"/>
      <c r="K9" s="8">
        <v>-3306</v>
      </c>
      <c r="L9" s="8"/>
      <c r="O9" s="8">
        <v>-4391</v>
      </c>
      <c r="P9" s="8"/>
      <c r="S9" s="8">
        <v>-11535</v>
      </c>
      <c r="T9" s="8"/>
      <c r="W9" s="8">
        <v>-15926</v>
      </c>
      <c r="X9" s="8"/>
    </row>
    <row r="10" ht="15">
      <c r="A10" t="s">
        <v>255</v>
      </c>
    </row>
    <row r="11" spans="1:24" ht="15">
      <c r="A11" t="s">
        <v>256</v>
      </c>
      <c r="D11" s="6">
        <v>7</v>
      </c>
      <c r="H11" s="6">
        <v>15</v>
      </c>
      <c r="L11" s="6">
        <v>4</v>
      </c>
      <c r="P11" s="6">
        <v>13</v>
      </c>
      <c r="T11" s="6">
        <v>22</v>
      </c>
      <c r="X11" s="6">
        <v>35</v>
      </c>
    </row>
    <row r="12" spans="1:24" ht="15">
      <c r="A12" t="s">
        <v>232</v>
      </c>
      <c r="D12" s="6">
        <v>266</v>
      </c>
      <c r="H12" s="6">
        <v>322</v>
      </c>
      <c r="L12" s="6">
        <v>136</v>
      </c>
      <c r="P12" s="6">
        <v>232</v>
      </c>
      <c r="T12" s="6">
        <v>805</v>
      </c>
      <c r="X12" s="6">
        <v>1037</v>
      </c>
    </row>
    <row r="13" spans="1:24" ht="15">
      <c r="A13" t="s">
        <v>257</v>
      </c>
      <c r="D13" t="s">
        <v>49</v>
      </c>
      <c r="H13" t="s">
        <v>49</v>
      </c>
      <c r="L13" t="s">
        <v>49</v>
      </c>
      <c r="P13" s="6">
        <v>55</v>
      </c>
      <c r="T13" t="s">
        <v>49</v>
      </c>
      <c r="X13" s="6">
        <v>55</v>
      </c>
    </row>
    <row r="14" spans="1:24" ht="15">
      <c r="A14" t="s">
        <v>258</v>
      </c>
      <c r="D14" t="s">
        <v>49</v>
      </c>
      <c r="H14" s="6">
        <v>6</v>
      </c>
      <c r="L14" t="s">
        <v>49</v>
      </c>
      <c r="P14" s="6">
        <v>2</v>
      </c>
      <c r="T14" s="6">
        <v>6</v>
      </c>
      <c r="X14" s="6">
        <v>8</v>
      </c>
    </row>
    <row r="15" ht="15">
      <c r="A15" t="s">
        <v>259</v>
      </c>
    </row>
    <row r="16" spans="1:24" ht="15">
      <c r="A16" t="s">
        <v>260</v>
      </c>
      <c r="D16" s="6">
        <v>19</v>
      </c>
      <c r="H16" s="7">
        <v>-78</v>
      </c>
      <c r="L16" s="7">
        <v>-18</v>
      </c>
      <c r="P16" s="6">
        <v>30</v>
      </c>
      <c r="T16" s="7">
        <v>-105</v>
      </c>
      <c r="X16" s="7">
        <v>-75</v>
      </c>
    </row>
    <row r="17" spans="1:24" ht="15">
      <c r="A17" t="s">
        <v>194</v>
      </c>
      <c r="D17" s="7">
        <v>-15</v>
      </c>
      <c r="H17" s="6">
        <v>2</v>
      </c>
      <c r="L17" s="6">
        <v>2</v>
      </c>
      <c r="P17" s="7">
        <v>-3</v>
      </c>
      <c r="T17" s="7">
        <v>-13</v>
      </c>
      <c r="X17" s="7">
        <v>-16</v>
      </c>
    </row>
    <row r="18" spans="1:24" ht="15">
      <c r="A18" t="s">
        <v>261</v>
      </c>
      <c r="D18" s="6">
        <v>450</v>
      </c>
      <c r="H18" s="6">
        <v>146</v>
      </c>
      <c r="L18" s="6">
        <v>86</v>
      </c>
      <c r="P18" s="6">
        <v>749</v>
      </c>
      <c r="T18" s="6">
        <v>680</v>
      </c>
      <c r="X18" s="6">
        <v>1429</v>
      </c>
    </row>
    <row r="19" spans="1:24" ht="15">
      <c r="A19" t="s">
        <v>202</v>
      </c>
      <c r="D19" s="6">
        <v>28</v>
      </c>
      <c r="H19" s="6">
        <v>2</v>
      </c>
      <c r="L19" s="7">
        <v>-10</v>
      </c>
      <c r="P19" s="7">
        <v>-3</v>
      </c>
      <c r="T19" s="6">
        <v>30</v>
      </c>
      <c r="X19" s="6">
        <v>27</v>
      </c>
    </row>
    <row r="21" spans="1:24" ht="15">
      <c r="A21" t="s">
        <v>262</v>
      </c>
      <c r="D21" s="7">
        <v>-3176</v>
      </c>
      <c r="H21" s="7">
        <v>-6839</v>
      </c>
      <c r="L21" s="7">
        <v>-3106</v>
      </c>
      <c r="P21" s="7">
        <v>-3316</v>
      </c>
      <c r="T21" s="7">
        <v>-10110</v>
      </c>
      <c r="X21" s="7">
        <v>-13426</v>
      </c>
    </row>
    <row r="22" ht="15">
      <c r="A22" s="3" t="s">
        <v>263</v>
      </c>
    </row>
    <row r="23" spans="1:24" ht="15">
      <c r="A23" t="s">
        <v>264</v>
      </c>
      <c r="D23" s="7">
        <v>-57</v>
      </c>
      <c r="H23" s="7">
        <v>-63</v>
      </c>
      <c r="L23" s="7">
        <v>-42</v>
      </c>
      <c r="P23" s="7">
        <v>-15</v>
      </c>
      <c r="T23" s="7">
        <v>-120</v>
      </c>
      <c r="X23" s="7">
        <v>-135</v>
      </c>
    </row>
    <row r="25" spans="1:24" ht="15">
      <c r="A25" t="s">
        <v>265</v>
      </c>
      <c r="D25" s="7">
        <v>-57</v>
      </c>
      <c r="H25" s="7">
        <v>-63</v>
      </c>
      <c r="L25" s="7">
        <v>-42</v>
      </c>
      <c r="P25" s="7">
        <v>-15</v>
      </c>
      <c r="T25" s="7">
        <v>-120</v>
      </c>
      <c r="X25" s="7">
        <v>-135</v>
      </c>
    </row>
    <row r="26" ht="15">
      <c r="A26" s="3" t="s">
        <v>266</v>
      </c>
    </row>
    <row r="27" spans="1:24" ht="15">
      <c r="A27" t="s">
        <v>267</v>
      </c>
      <c r="D27" t="s">
        <v>49</v>
      </c>
      <c r="H27" t="s">
        <v>49</v>
      </c>
      <c r="L27" t="s">
        <v>49</v>
      </c>
      <c r="P27" t="s">
        <v>49</v>
      </c>
      <c r="T27" s="6">
        <v>100</v>
      </c>
      <c r="X27" s="6">
        <v>100</v>
      </c>
    </row>
    <row r="28" spans="1:24" ht="15">
      <c r="A28" t="s">
        <v>268</v>
      </c>
      <c r="D28" s="6">
        <v>150</v>
      </c>
      <c r="H28" s="6">
        <v>125</v>
      </c>
      <c r="L28" s="6">
        <v>125</v>
      </c>
      <c r="P28" s="6">
        <v>3000</v>
      </c>
      <c r="T28" s="6">
        <v>275</v>
      </c>
      <c r="X28" s="6">
        <v>3275</v>
      </c>
    </row>
    <row r="29" spans="1:24" ht="15">
      <c r="A29" t="s">
        <v>269</v>
      </c>
      <c r="D29" t="s">
        <v>49</v>
      </c>
      <c r="H29" t="s">
        <v>49</v>
      </c>
      <c r="L29" t="s">
        <v>49</v>
      </c>
      <c r="P29" s="7">
        <v>-125</v>
      </c>
      <c r="T29" t="s">
        <v>49</v>
      </c>
      <c r="X29" s="7">
        <v>-125</v>
      </c>
    </row>
    <row r="30" spans="1:24" ht="15">
      <c r="A30" t="s">
        <v>270</v>
      </c>
      <c r="D30" t="s">
        <v>49</v>
      </c>
      <c r="H30" t="s">
        <v>49</v>
      </c>
      <c r="L30" t="s">
        <v>49</v>
      </c>
      <c r="P30" t="s">
        <v>49</v>
      </c>
      <c r="T30" s="6">
        <v>8</v>
      </c>
      <c r="X30" s="6">
        <v>8</v>
      </c>
    </row>
    <row r="31" spans="1:24" ht="15">
      <c r="A31" t="s">
        <v>271</v>
      </c>
      <c r="D31" s="7">
        <v>-4</v>
      </c>
      <c r="H31" t="s">
        <v>49</v>
      </c>
      <c r="L31" t="s">
        <v>49</v>
      </c>
      <c r="P31" t="s">
        <v>49</v>
      </c>
      <c r="T31" s="7">
        <v>-4</v>
      </c>
      <c r="X31" s="7">
        <v>-4</v>
      </c>
    </row>
    <row r="32" spans="1:24" ht="15">
      <c r="A32" t="s">
        <v>272</v>
      </c>
      <c r="D32" s="6">
        <v>17</v>
      </c>
      <c r="H32" s="6">
        <v>10</v>
      </c>
      <c r="L32" t="s">
        <v>49</v>
      </c>
      <c r="P32" t="s">
        <v>49</v>
      </c>
      <c r="T32" s="6">
        <v>27</v>
      </c>
      <c r="X32" s="6">
        <v>27</v>
      </c>
    </row>
    <row r="33" spans="1:24" ht="15">
      <c r="A33" t="s">
        <v>273</v>
      </c>
      <c r="D33" s="6">
        <v>3913</v>
      </c>
      <c r="H33" t="s">
        <v>49</v>
      </c>
      <c r="L33" t="s">
        <v>49</v>
      </c>
      <c r="P33" t="s">
        <v>49</v>
      </c>
      <c r="T33" s="6">
        <v>3913</v>
      </c>
      <c r="X33" s="6">
        <v>3913</v>
      </c>
    </row>
    <row r="34" spans="1:24" ht="15">
      <c r="A34" t="s">
        <v>274</v>
      </c>
      <c r="D34" t="s">
        <v>49</v>
      </c>
      <c r="H34" s="6">
        <v>7820</v>
      </c>
      <c r="L34" s="6">
        <v>7820</v>
      </c>
      <c r="P34" t="s">
        <v>49</v>
      </c>
      <c r="T34" s="6">
        <v>7820</v>
      </c>
      <c r="X34" s="6">
        <v>7820</v>
      </c>
    </row>
    <row r="36" spans="1:24" ht="15">
      <c r="A36" t="s">
        <v>275</v>
      </c>
      <c r="D36" s="6">
        <v>4076</v>
      </c>
      <c r="H36" s="6">
        <v>7955</v>
      </c>
      <c r="L36" s="6">
        <v>7945</v>
      </c>
      <c r="P36" s="6">
        <v>2875</v>
      </c>
      <c r="T36" s="6">
        <v>12139</v>
      </c>
      <c r="X36" s="6">
        <v>15014</v>
      </c>
    </row>
    <row r="38" spans="1:24" ht="15">
      <c r="A38" t="s">
        <v>276</v>
      </c>
      <c r="D38" s="6">
        <v>843</v>
      </c>
      <c r="H38" s="6">
        <v>1053</v>
      </c>
      <c r="L38" s="6">
        <v>4797</v>
      </c>
      <c r="P38" s="7">
        <v>-456</v>
      </c>
      <c r="T38" s="6">
        <v>1909</v>
      </c>
      <c r="X38" s="6">
        <v>1453</v>
      </c>
    </row>
    <row r="39" spans="1:24" ht="15">
      <c r="A39" t="s">
        <v>277</v>
      </c>
      <c r="D39" s="6">
        <v>13</v>
      </c>
      <c r="H39" s="6">
        <v>856</v>
      </c>
      <c r="L39" s="6">
        <v>856</v>
      </c>
      <c r="P39" s="6">
        <v>1909</v>
      </c>
      <c r="T39" t="s">
        <v>49</v>
      </c>
      <c r="X39" t="s">
        <v>49</v>
      </c>
    </row>
    <row r="41" spans="1:24" ht="15">
      <c r="A41" t="s">
        <v>278</v>
      </c>
      <c r="C41" s="5">
        <v>856</v>
      </c>
      <c r="D41" s="5"/>
      <c r="G41" s="5">
        <v>1909</v>
      </c>
      <c r="H41" s="5"/>
      <c r="K41" s="5">
        <v>5653</v>
      </c>
      <c r="L41" s="5"/>
      <c r="O41" s="5">
        <v>1453</v>
      </c>
      <c r="P41" s="5"/>
      <c r="S41" s="5">
        <v>1909</v>
      </c>
      <c r="T41" s="5"/>
      <c r="W41" s="5">
        <v>1453</v>
      </c>
      <c r="X41" s="5"/>
    </row>
    <row r="43" ht="15">
      <c r="A43" s="3" t="s">
        <v>279</v>
      </c>
    </row>
    <row r="44" spans="1:24" ht="15">
      <c r="A44" t="s">
        <v>280</v>
      </c>
      <c r="C44" s="5">
        <v>105</v>
      </c>
      <c r="D44" s="5"/>
      <c r="G44" s="10" t="s">
        <v>91</v>
      </c>
      <c r="H44" s="10"/>
      <c r="K44" s="10" t="s">
        <v>91</v>
      </c>
      <c r="L44" s="10"/>
      <c r="O44" s="10" t="s">
        <v>91</v>
      </c>
      <c r="P44" s="10"/>
      <c r="S44" s="5">
        <v>105</v>
      </c>
      <c r="T44" s="5"/>
      <c r="W44" s="5">
        <v>105</v>
      </c>
      <c r="X44" s="5"/>
    </row>
    <row r="45" spans="1:24" ht="15">
      <c r="A45" t="s">
        <v>281</v>
      </c>
      <c r="D45" t="s">
        <v>49</v>
      </c>
      <c r="H45" s="6">
        <v>19</v>
      </c>
      <c r="L45" s="6">
        <v>19</v>
      </c>
      <c r="P45" t="s">
        <v>49</v>
      </c>
      <c r="T45" s="6">
        <v>19</v>
      </c>
      <c r="X45" s="6">
        <v>19</v>
      </c>
    </row>
    <row r="46" spans="1:24" ht="15">
      <c r="A46" t="s">
        <v>282</v>
      </c>
      <c r="D46" t="s">
        <v>49</v>
      </c>
      <c r="H46" t="s">
        <v>49</v>
      </c>
      <c r="L46" t="s">
        <v>49</v>
      </c>
      <c r="P46" s="6">
        <v>263</v>
      </c>
      <c r="T46" t="s">
        <v>49</v>
      </c>
      <c r="X46" s="6">
        <v>263</v>
      </c>
    </row>
    <row r="47" spans="1:24" ht="15">
      <c r="A47" t="s">
        <v>283</v>
      </c>
      <c r="D47" s="6">
        <v>11</v>
      </c>
      <c r="H47" s="6">
        <v>22</v>
      </c>
      <c r="L47" s="6">
        <v>12</v>
      </c>
      <c r="P47" s="6">
        <v>12</v>
      </c>
      <c r="T47" s="6">
        <v>33</v>
      </c>
      <c r="X47" s="6">
        <v>45</v>
      </c>
    </row>
    <row r="48" spans="1:24" ht="15">
      <c r="A48" t="s">
        <v>231</v>
      </c>
      <c r="D48" s="6">
        <v>1</v>
      </c>
      <c r="H48" s="6">
        <v>1</v>
      </c>
      <c r="L48" t="s">
        <v>49</v>
      </c>
      <c r="P48" s="6">
        <v>3</v>
      </c>
      <c r="T48" s="6">
        <v>3</v>
      </c>
      <c r="X48" s="6">
        <v>6</v>
      </c>
    </row>
    <row r="49" spans="1:24" ht="15">
      <c r="A49" t="s">
        <v>284</v>
      </c>
      <c r="D49" t="s">
        <v>49</v>
      </c>
      <c r="H49" s="6">
        <v>2</v>
      </c>
      <c r="L49" t="s">
        <v>49</v>
      </c>
      <c r="P49" s="6">
        <v>7</v>
      </c>
      <c r="T49" s="6">
        <v>2</v>
      </c>
      <c r="X49" s="6">
        <v>9</v>
      </c>
    </row>
    <row r="50" spans="2:25" ht="15">
      <c r="B50" s="4"/>
      <c r="C50" s="4"/>
      <c r="D50" s="4"/>
      <c r="E50" s="4"/>
      <c r="F50" s="4"/>
      <c r="G50" s="4"/>
      <c r="H50" s="4"/>
      <c r="I50" s="4"/>
      <c r="J50" s="4"/>
      <c r="K50" s="4"/>
      <c r="L50" s="4"/>
      <c r="M50" s="4"/>
      <c r="N50" s="4"/>
      <c r="O50" s="4"/>
      <c r="P50" s="4"/>
      <c r="Q50" s="4"/>
      <c r="R50" s="4"/>
      <c r="S50" s="4"/>
      <c r="T50" s="4"/>
      <c r="U50" s="4"/>
      <c r="V50" s="4"/>
      <c r="W50" s="4"/>
      <c r="X50" s="4"/>
      <c r="Y50" s="4"/>
    </row>
    <row r="51" spans="1:24" ht="15">
      <c r="A51" t="s">
        <v>285</v>
      </c>
      <c r="D51" t="s">
        <v>49</v>
      </c>
      <c r="H51" t="s">
        <v>49</v>
      </c>
      <c r="L51" t="s">
        <v>49</v>
      </c>
      <c r="P51" s="6">
        <v>1213</v>
      </c>
      <c r="T51" t="s">
        <v>49</v>
      </c>
      <c r="X51" s="6">
        <v>1213</v>
      </c>
    </row>
  </sheetData>
  <sheetProtection selectLockedCells="1" selectUnlockedCells="1"/>
  <mergeCells count="38">
    <mergeCell ref="A2:F2"/>
    <mergeCell ref="C5:H5"/>
    <mergeCell ref="K5:P5"/>
    <mergeCell ref="S5:T5"/>
    <mergeCell ref="W5:X5"/>
    <mergeCell ref="C6:D6"/>
    <mergeCell ref="G6:H6"/>
    <mergeCell ref="K6:L6"/>
    <mergeCell ref="O6:P6"/>
    <mergeCell ref="C7:D7"/>
    <mergeCell ref="G7:H7"/>
    <mergeCell ref="K7:P7"/>
    <mergeCell ref="S7:T7"/>
    <mergeCell ref="W7:X7"/>
    <mergeCell ref="C9:D9"/>
    <mergeCell ref="G9:H9"/>
    <mergeCell ref="K9:L9"/>
    <mergeCell ref="O9:P9"/>
    <mergeCell ref="S9:T9"/>
    <mergeCell ref="W9:X9"/>
    <mergeCell ref="C41:D41"/>
    <mergeCell ref="G41:H41"/>
    <mergeCell ref="K41:L41"/>
    <mergeCell ref="O41:P41"/>
    <mergeCell ref="S41:T41"/>
    <mergeCell ref="W41:X41"/>
    <mergeCell ref="C44:D44"/>
    <mergeCell ref="G44:H44"/>
    <mergeCell ref="K44:L44"/>
    <mergeCell ref="O44:P44"/>
    <mergeCell ref="S44:T44"/>
    <mergeCell ref="W44:X44"/>
    <mergeCell ref="B50:E50"/>
    <mergeCell ref="F50:I50"/>
    <mergeCell ref="J50:M50"/>
    <mergeCell ref="N50:Q50"/>
    <mergeCell ref="R50:U50"/>
    <mergeCell ref="V50:Y5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286</v>
      </c>
      <c r="B2" s="1"/>
      <c r="C2" s="1"/>
      <c r="D2" s="1"/>
      <c r="E2" s="1"/>
      <c r="F2" s="1"/>
    </row>
    <row r="5" spans="3:24" ht="39.75" customHeight="1">
      <c r="C5" s="2" t="s">
        <v>83</v>
      </c>
      <c r="D5" s="2"/>
      <c r="E5" s="2"/>
      <c r="F5" s="2"/>
      <c r="G5" s="2"/>
      <c r="H5" s="2"/>
      <c r="K5" s="2" t="s">
        <v>287</v>
      </c>
      <c r="L5" s="2"/>
      <c r="M5" s="2"/>
      <c r="N5" s="2"/>
      <c r="O5" s="2"/>
      <c r="P5" s="2"/>
      <c r="S5" s="2" t="s">
        <v>288</v>
      </c>
      <c r="T5" s="2"/>
      <c r="W5" s="2" t="s">
        <v>289</v>
      </c>
      <c r="X5" s="2"/>
    </row>
    <row r="6" spans="3:16" ht="15">
      <c r="C6" s="1" t="s">
        <v>4</v>
      </c>
      <c r="D6" s="1"/>
      <c r="G6" s="1" t="s">
        <v>5</v>
      </c>
      <c r="H6" s="1"/>
      <c r="K6" s="1" t="s">
        <v>5</v>
      </c>
      <c r="L6" s="1"/>
      <c r="O6" s="1" t="s">
        <v>6</v>
      </c>
      <c r="P6" s="1"/>
    </row>
    <row r="7" spans="3:24" ht="15">
      <c r="C7" s="10"/>
      <c r="D7" s="10"/>
      <c r="G7" s="10"/>
      <c r="H7" s="10"/>
      <c r="K7" s="1" t="s">
        <v>186</v>
      </c>
      <c r="L7" s="1"/>
      <c r="M7" s="1"/>
      <c r="N7" s="1"/>
      <c r="O7" s="1"/>
      <c r="P7" s="1"/>
      <c r="S7" s="10"/>
      <c r="T7" s="10"/>
      <c r="W7" s="1" t="s">
        <v>186</v>
      </c>
      <c r="X7" s="1"/>
    </row>
    <row r="8" spans="1:24" ht="15">
      <c r="A8" t="s">
        <v>290</v>
      </c>
      <c r="D8" s="6">
        <v>5198826</v>
      </c>
      <c r="H8" s="6">
        <v>9555757</v>
      </c>
      <c r="L8" s="6">
        <v>9555757</v>
      </c>
      <c r="P8" s="6">
        <v>9555757</v>
      </c>
      <c r="T8" s="6">
        <v>9555757</v>
      </c>
      <c r="X8" s="6">
        <v>9555757</v>
      </c>
    </row>
    <row r="9" spans="1:24" ht="15">
      <c r="A9" t="s">
        <v>291</v>
      </c>
      <c r="D9" s="6">
        <v>617250</v>
      </c>
      <c r="H9" s="6">
        <v>1694198</v>
      </c>
      <c r="L9" s="6">
        <v>1207750</v>
      </c>
      <c r="P9" s="6">
        <v>1619235</v>
      </c>
      <c r="T9" s="6">
        <v>1694198</v>
      </c>
      <c r="X9" s="6">
        <v>1619235</v>
      </c>
    </row>
    <row r="10" spans="1:24" ht="15">
      <c r="A10" t="s">
        <v>292</v>
      </c>
      <c r="D10" s="6">
        <v>1282500</v>
      </c>
      <c r="H10" s="6">
        <v>504271</v>
      </c>
      <c r="L10" s="6">
        <v>855000</v>
      </c>
      <c r="P10" s="6">
        <v>61147</v>
      </c>
      <c r="T10" s="6">
        <v>504271</v>
      </c>
      <c r="X10" s="6">
        <v>61147</v>
      </c>
    </row>
    <row r="11" spans="1:24" ht="15">
      <c r="A11" t="s">
        <v>293</v>
      </c>
      <c r="D11" t="s">
        <v>49</v>
      </c>
      <c r="H11" s="6">
        <v>16550</v>
      </c>
      <c r="L11" t="s">
        <v>49</v>
      </c>
      <c r="P11" s="6">
        <v>264725</v>
      </c>
      <c r="T11" s="6">
        <v>16550</v>
      </c>
      <c r="X11" s="6">
        <v>264725</v>
      </c>
    </row>
    <row r="13" spans="4:24" ht="15">
      <c r="D13" s="6">
        <v>7098576</v>
      </c>
      <c r="H13" s="6">
        <v>11770776</v>
      </c>
      <c r="L13" s="6">
        <v>11618507</v>
      </c>
      <c r="P13" s="6">
        <v>11500864</v>
      </c>
      <c r="T13" s="6">
        <v>11770776</v>
      </c>
      <c r="X13" s="6">
        <v>11500864</v>
      </c>
    </row>
  </sheetData>
  <sheetProtection selectLockedCells="1" selectUnlockedCells="1"/>
  <mergeCells count="14">
    <mergeCell ref="A2:F2"/>
    <mergeCell ref="C5:H5"/>
    <mergeCell ref="K5:P5"/>
    <mergeCell ref="S5:T5"/>
    <mergeCell ref="W5:X5"/>
    <mergeCell ref="C6:D6"/>
    <mergeCell ref="G6:H6"/>
    <mergeCell ref="K6:L6"/>
    <mergeCell ref="O6:P6"/>
    <mergeCell ref="C7:D7"/>
    <mergeCell ref="G7:H7"/>
    <mergeCell ref="K7:P7"/>
    <mergeCell ref="S7:T7"/>
    <mergeCell ref="W7:X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N1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4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294</v>
      </c>
      <c r="B2" s="1"/>
      <c r="C2" s="1"/>
      <c r="D2" s="1"/>
      <c r="E2" s="1"/>
      <c r="F2" s="1"/>
    </row>
    <row r="5" spans="3:14" ht="39.75" customHeight="1">
      <c r="C5" s="13" t="s">
        <v>295</v>
      </c>
      <c r="E5" s="1" t="s">
        <v>296</v>
      </c>
      <c r="F5" s="1"/>
      <c r="G5" s="1"/>
      <c r="H5" s="1"/>
      <c r="I5" s="1"/>
      <c r="J5" s="1"/>
      <c r="M5" s="2" t="s">
        <v>297</v>
      </c>
      <c r="N5" s="2"/>
    </row>
    <row r="6" spans="4:9" ht="15">
      <c r="D6" s="1" t="s">
        <v>4</v>
      </c>
      <c r="E6" s="1"/>
      <c r="H6" s="1" t="s">
        <v>5</v>
      </c>
      <c r="I6" s="1"/>
    </row>
    <row r="7" spans="5:14" ht="15">
      <c r="E7" s="10"/>
      <c r="F7" s="10"/>
      <c r="I7" s="10"/>
      <c r="J7" s="10"/>
      <c r="M7" s="1" t="s">
        <v>186</v>
      </c>
      <c r="N7" s="1"/>
    </row>
    <row r="8" spans="1:14" ht="15">
      <c r="A8" t="s">
        <v>298</v>
      </c>
      <c r="C8" s="6">
        <v>5</v>
      </c>
      <c r="E8" s="5">
        <v>51</v>
      </c>
      <c r="F8" s="5"/>
      <c r="I8" s="5">
        <v>77</v>
      </c>
      <c r="J8" s="5"/>
      <c r="M8" s="5">
        <v>79</v>
      </c>
      <c r="N8" s="5"/>
    </row>
    <row r="9" spans="1:14" ht="15">
      <c r="A9" t="s">
        <v>299</v>
      </c>
      <c r="C9" s="6">
        <v>5</v>
      </c>
      <c r="F9" t="s">
        <v>49</v>
      </c>
      <c r="J9" s="6">
        <v>26</v>
      </c>
      <c r="N9" s="6">
        <v>26</v>
      </c>
    </row>
    <row r="10" spans="1:14" ht="15">
      <c r="A10" t="s">
        <v>300</v>
      </c>
      <c r="C10" s="6">
        <v>3</v>
      </c>
      <c r="F10" t="s">
        <v>49</v>
      </c>
      <c r="J10" s="6">
        <v>7</v>
      </c>
      <c r="N10" s="6">
        <v>20</v>
      </c>
    </row>
    <row r="11" spans="1:14" ht="39.75" customHeight="1">
      <c r="A11" t="s">
        <v>301</v>
      </c>
      <c r="C11" s="15" t="s">
        <v>302</v>
      </c>
      <c r="F11" s="6">
        <v>6</v>
      </c>
      <c r="J11" s="6">
        <v>10</v>
      </c>
      <c r="N11" s="6">
        <v>10</v>
      </c>
    </row>
    <row r="13" spans="6:14" ht="15">
      <c r="F13" s="6">
        <v>57</v>
      </c>
      <c r="J13" s="6">
        <v>120</v>
      </c>
      <c r="N13" s="6">
        <v>135</v>
      </c>
    </row>
    <row r="14" spans="1:14" ht="15">
      <c r="A14" t="s">
        <v>303</v>
      </c>
      <c r="F14" s="7">
        <v>-7</v>
      </c>
      <c r="J14" s="7">
        <v>-22</v>
      </c>
      <c r="N14" s="7">
        <v>-35</v>
      </c>
    </row>
    <row r="16" spans="5:14" ht="15">
      <c r="E16" s="5">
        <v>50</v>
      </c>
      <c r="F16" s="5"/>
      <c r="I16" s="5">
        <v>98</v>
      </c>
      <c r="J16" s="5"/>
      <c r="M16" s="5">
        <v>100</v>
      </c>
      <c r="N16" s="5"/>
    </row>
  </sheetData>
  <sheetProtection selectLockedCells="1" selectUnlockedCells="1"/>
  <mergeCells count="14">
    <mergeCell ref="A2:F2"/>
    <mergeCell ref="E5:J5"/>
    <mergeCell ref="M5:N5"/>
    <mergeCell ref="D6:E6"/>
    <mergeCell ref="H6:I6"/>
    <mergeCell ref="E7:F7"/>
    <mergeCell ref="I7:J7"/>
    <mergeCell ref="M7:N7"/>
    <mergeCell ref="E8:F8"/>
    <mergeCell ref="I8:J8"/>
    <mergeCell ref="M8:N8"/>
    <mergeCell ref="E16:F16"/>
    <mergeCell ref="I16:J16"/>
    <mergeCell ref="M16:N1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304</v>
      </c>
      <c r="B2" s="1"/>
      <c r="C2" s="1"/>
      <c r="D2" s="1"/>
      <c r="E2" s="1"/>
      <c r="F2" s="1"/>
    </row>
    <row r="5" spans="3:12" ht="39.75" customHeight="1">
      <c r="C5" s="1" t="s">
        <v>296</v>
      </c>
      <c r="D5" s="1"/>
      <c r="E5" s="1"/>
      <c r="F5" s="1"/>
      <c r="G5" s="1"/>
      <c r="H5" s="1"/>
      <c r="K5" s="2" t="s">
        <v>297</v>
      </c>
      <c r="L5" s="2"/>
    </row>
    <row r="6" spans="3:8" ht="15">
      <c r="C6" s="1" t="s">
        <v>4</v>
      </c>
      <c r="D6" s="1"/>
      <c r="G6" s="1" t="s">
        <v>5</v>
      </c>
      <c r="H6" s="1"/>
    </row>
    <row r="7" spans="3:12" ht="15">
      <c r="C7" s="10"/>
      <c r="D7" s="10"/>
      <c r="G7" s="10"/>
      <c r="H7" s="10"/>
      <c r="K7" s="1" t="s">
        <v>186</v>
      </c>
      <c r="L7" s="1"/>
    </row>
    <row r="8" spans="1:12" ht="15">
      <c r="A8" t="s">
        <v>305</v>
      </c>
      <c r="C8" s="5">
        <v>164</v>
      </c>
      <c r="D8" s="5"/>
      <c r="G8" s="5">
        <v>93</v>
      </c>
      <c r="H8" s="5"/>
      <c r="K8" s="5">
        <v>608</v>
      </c>
      <c r="L8" s="5"/>
    </row>
    <row r="9" spans="1:12" ht="15">
      <c r="A9" t="s">
        <v>306</v>
      </c>
      <c r="D9" s="6">
        <v>215</v>
      </c>
      <c r="H9" s="6">
        <v>289</v>
      </c>
      <c r="L9" s="6">
        <v>378</v>
      </c>
    </row>
    <row r="10" spans="1:12" ht="15">
      <c r="A10" t="s">
        <v>307</v>
      </c>
      <c r="D10" s="6">
        <v>21</v>
      </c>
      <c r="H10" s="6">
        <v>33</v>
      </c>
      <c r="L10" s="6">
        <v>74</v>
      </c>
    </row>
    <row r="11" spans="1:12" ht="15">
      <c r="A11" t="s">
        <v>308</v>
      </c>
      <c r="D11" t="s">
        <v>49</v>
      </c>
      <c r="H11" s="6">
        <v>12</v>
      </c>
      <c r="L11" s="6">
        <v>47</v>
      </c>
    </row>
    <row r="13" spans="3:12" ht="15">
      <c r="C13" s="5">
        <v>400</v>
      </c>
      <c r="D13" s="5"/>
      <c r="G13" s="5">
        <v>427</v>
      </c>
      <c r="H13" s="5"/>
      <c r="K13" s="5">
        <v>1107</v>
      </c>
      <c r="L13" s="5"/>
    </row>
  </sheetData>
  <sheetProtection selectLockedCells="1" selectUnlockedCells="1"/>
  <mergeCells count="14">
    <mergeCell ref="A2:F2"/>
    <mergeCell ref="C5:H5"/>
    <mergeCell ref="K5:L5"/>
    <mergeCell ref="C6:D6"/>
    <mergeCell ref="G6:H6"/>
    <mergeCell ref="C7:D7"/>
    <mergeCell ref="G7:H7"/>
    <mergeCell ref="K7:L7"/>
    <mergeCell ref="C8:D8"/>
    <mergeCell ref="G8:H8"/>
    <mergeCell ref="K8:L8"/>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309</v>
      </c>
      <c r="B2" s="1"/>
      <c r="C2" s="1"/>
      <c r="D2" s="1"/>
      <c r="E2" s="1"/>
      <c r="F2" s="1"/>
    </row>
    <row r="5" spans="3:8" ht="15">
      <c r="C5" s="1" t="s">
        <v>296</v>
      </c>
      <c r="D5" s="1"/>
      <c r="E5" s="1"/>
      <c r="F5" s="1"/>
      <c r="G5" s="1"/>
      <c r="H5" s="1"/>
    </row>
    <row r="6" spans="3:8" ht="15">
      <c r="C6" s="1" t="s">
        <v>4</v>
      </c>
      <c r="D6" s="1"/>
      <c r="G6" s="1" t="s">
        <v>5</v>
      </c>
      <c r="H6" s="1"/>
    </row>
    <row r="7" ht="15">
      <c r="A7" t="s">
        <v>310</v>
      </c>
    </row>
    <row r="8" ht="15">
      <c r="A8" t="s">
        <v>311</v>
      </c>
    </row>
    <row r="9" spans="1:8" ht="15">
      <c r="A9" t="s">
        <v>312</v>
      </c>
      <c r="C9" s="5">
        <v>8</v>
      </c>
      <c r="D9" s="5"/>
      <c r="G9" s="5">
        <v>125</v>
      </c>
      <c r="H9" s="5"/>
    </row>
    <row r="10" spans="1:8" ht="15">
      <c r="A10" t="s">
        <v>202</v>
      </c>
      <c r="D10" s="6">
        <v>1</v>
      </c>
      <c r="H10" s="6">
        <v>3</v>
      </c>
    </row>
    <row r="11" spans="1:8" ht="15">
      <c r="A11" t="s">
        <v>313</v>
      </c>
      <c r="D11" s="7">
        <v>-9</v>
      </c>
      <c r="H11" s="7">
        <v>-128</v>
      </c>
    </row>
    <row r="13" spans="1:8" ht="15">
      <c r="A13" t="s">
        <v>314</v>
      </c>
      <c r="C13" s="10" t="s">
        <v>91</v>
      </c>
      <c r="D13" s="10"/>
      <c r="G13" s="10" t="s">
        <v>91</v>
      </c>
      <c r="H13" s="10"/>
    </row>
    <row r="15" ht="15">
      <c r="A15" t="s">
        <v>315</v>
      </c>
    </row>
    <row r="16" ht="15">
      <c r="A16" t="s">
        <v>311</v>
      </c>
    </row>
    <row r="17" spans="1:8" ht="15">
      <c r="A17" t="s">
        <v>241</v>
      </c>
      <c r="C17" s="5">
        <v>27</v>
      </c>
      <c r="D17" s="5"/>
      <c r="G17" s="5">
        <v>39</v>
      </c>
      <c r="H17" s="5"/>
    </row>
    <row r="18" spans="1:8" ht="15">
      <c r="A18" t="s">
        <v>316</v>
      </c>
      <c r="D18" s="6">
        <v>1447</v>
      </c>
      <c r="H18" s="6">
        <v>4005</v>
      </c>
    </row>
    <row r="19" spans="1:8" ht="15">
      <c r="A19" t="s">
        <v>317</v>
      </c>
      <c r="D19" t="s">
        <v>49</v>
      </c>
      <c r="H19" s="7">
        <v>-17</v>
      </c>
    </row>
    <row r="20" spans="1:8" ht="15">
      <c r="A20" t="s">
        <v>318</v>
      </c>
      <c r="D20" s="6">
        <v>1</v>
      </c>
      <c r="H20" s="6">
        <v>181</v>
      </c>
    </row>
    <row r="21" spans="1:8" ht="15">
      <c r="A21" t="s">
        <v>202</v>
      </c>
      <c r="D21" s="6">
        <v>10</v>
      </c>
      <c r="H21" s="6">
        <v>8</v>
      </c>
    </row>
    <row r="22" spans="1:8" ht="15">
      <c r="A22" t="s">
        <v>319</v>
      </c>
      <c r="D22" t="s">
        <v>49</v>
      </c>
      <c r="H22" s="6">
        <v>2</v>
      </c>
    </row>
    <row r="23" spans="1:8" ht="15">
      <c r="A23" t="s">
        <v>313</v>
      </c>
      <c r="D23" s="7">
        <v>-1485</v>
      </c>
      <c r="H23" s="7">
        <v>-4218</v>
      </c>
    </row>
    <row r="25" spans="1:8" ht="15">
      <c r="A25" t="s">
        <v>320</v>
      </c>
      <c r="C25" s="10" t="s">
        <v>91</v>
      </c>
      <c r="D25" s="10"/>
      <c r="G25" s="10" t="s">
        <v>91</v>
      </c>
      <c r="H25" s="10"/>
    </row>
  </sheetData>
  <sheetProtection selectLockedCells="1" selectUnlockedCells="1"/>
  <mergeCells count="12">
    <mergeCell ref="A2:F2"/>
    <mergeCell ref="C5:H5"/>
    <mergeCell ref="C6:D6"/>
    <mergeCell ref="G6:H6"/>
    <mergeCell ref="C9:D9"/>
    <mergeCell ref="G9:H9"/>
    <mergeCell ref="C13:D13"/>
    <mergeCell ref="G13:H13"/>
    <mergeCell ref="C17:D17"/>
    <mergeCell ref="G17:H17"/>
    <mergeCell ref="C25:D25"/>
    <mergeCell ref="G25:H2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83</v>
      </c>
      <c r="D3" s="2"/>
      <c r="E3" s="2"/>
      <c r="F3" s="2"/>
      <c r="G3" s="2"/>
      <c r="H3" s="2"/>
    </row>
    <row r="4" spans="3:8" ht="15">
      <c r="C4" s="1" t="s">
        <v>4</v>
      </c>
      <c r="D4" s="1"/>
      <c r="G4" s="1" t="s">
        <v>5</v>
      </c>
      <c r="H4" s="1"/>
    </row>
    <row r="5" spans="1:8" ht="15">
      <c r="A5" t="s">
        <v>321</v>
      </c>
      <c r="D5" t="s">
        <v>322</v>
      </c>
      <c r="H5" t="s">
        <v>322</v>
      </c>
    </row>
    <row r="6" spans="1:8" ht="15">
      <c r="A6" t="s">
        <v>323</v>
      </c>
      <c r="D6" s="11">
        <v>4.62</v>
      </c>
      <c r="H6" s="11">
        <v>4.43</v>
      </c>
    </row>
    <row r="7" spans="1:8" ht="15">
      <c r="A7" t="s">
        <v>324</v>
      </c>
      <c r="D7" s="20">
        <v>-0.62</v>
      </c>
      <c r="H7" s="20">
        <v>-1.6</v>
      </c>
    </row>
    <row r="8" spans="1:8" ht="15">
      <c r="A8" t="s">
        <v>325</v>
      </c>
      <c r="D8" s="11">
        <v>0.03</v>
      </c>
      <c r="H8" s="11">
        <v>2.47</v>
      </c>
    </row>
    <row r="9" spans="1:8" ht="15">
      <c r="A9" t="s">
        <v>313</v>
      </c>
      <c r="D9" s="20">
        <v>-38.03</v>
      </c>
      <c r="H9" s="20">
        <v>-39.3</v>
      </c>
    </row>
    <row r="11" spans="4:8" ht="15">
      <c r="D11" t="s">
        <v>66</v>
      </c>
      <c r="H11" t="s">
        <v>66</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326</v>
      </c>
      <c r="B2" s="1"/>
      <c r="C2" s="1"/>
      <c r="D2" s="1"/>
      <c r="E2" s="1"/>
      <c r="F2" s="1"/>
    </row>
    <row r="5" spans="3:20" ht="39.75" customHeight="1">
      <c r="C5" s="2" t="s">
        <v>327</v>
      </c>
      <c r="D5" s="2"/>
      <c r="E5" s="2"/>
      <c r="F5" s="2"/>
      <c r="G5" s="2"/>
      <c r="H5" s="2"/>
      <c r="K5" s="2" t="s">
        <v>328</v>
      </c>
      <c r="L5" s="2"/>
      <c r="M5" s="2"/>
      <c r="N5" s="2"/>
      <c r="O5" s="2"/>
      <c r="P5" s="2"/>
      <c r="S5" s="2" t="s">
        <v>329</v>
      </c>
      <c r="T5" s="2"/>
    </row>
    <row r="6" spans="3:16" ht="15">
      <c r="C6" s="1" t="s">
        <v>227</v>
      </c>
      <c r="D6" s="1"/>
      <c r="G6" s="1" t="s">
        <v>228</v>
      </c>
      <c r="H6" s="1"/>
      <c r="K6" s="1" t="s">
        <v>227</v>
      </c>
      <c r="L6" s="1"/>
      <c r="O6" s="1" t="s">
        <v>228</v>
      </c>
      <c r="P6" s="1"/>
    </row>
    <row r="7" spans="1:21" ht="15">
      <c r="A7" t="s">
        <v>233</v>
      </c>
      <c r="C7" s="3"/>
      <c r="D7" s="3" t="s">
        <v>49</v>
      </c>
      <c r="E7" s="3"/>
      <c r="G7" s="1" t="s">
        <v>91</v>
      </c>
      <c r="H7" s="1"/>
      <c r="I7" s="3"/>
      <c r="K7" s="3"/>
      <c r="L7" s="3" t="s">
        <v>49</v>
      </c>
      <c r="M7" s="3"/>
      <c r="O7" s="1" t="s">
        <v>91</v>
      </c>
      <c r="P7" s="1"/>
      <c r="Q7" s="3"/>
      <c r="S7" s="1" t="s">
        <v>91</v>
      </c>
      <c r="T7" s="1"/>
      <c r="U7" s="3"/>
    </row>
    <row r="8" spans="1:20" ht="15">
      <c r="A8" t="s">
        <v>330</v>
      </c>
      <c r="D8" s="6">
        <v>1479213</v>
      </c>
      <c r="H8" s="6">
        <v>1137</v>
      </c>
      <c r="L8" t="s">
        <v>49</v>
      </c>
      <c r="P8" t="s">
        <v>49</v>
      </c>
      <c r="T8" s="6">
        <v>1137</v>
      </c>
    </row>
    <row r="9" spans="1:20" ht="15">
      <c r="A9" t="s">
        <v>331</v>
      </c>
      <c r="D9" s="6">
        <v>420382</v>
      </c>
      <c r="H9" s="6">
        <v>300</v>
      </c>
      <c r="L9" t="s">
        <v>49</v>
      </c>
      <c r="P9" t="s">
        <v>49</v>
      </c>
      <c r="T9" s="6">
        <v>300</v>
      </c>
    </row>
    <row r="10" spans="1:20" ht="15">
      <c r="A10" t="s">
        <v>332</v>
      </c>
      <c r="D10" s="6">
        <v>3165997</v>
      </c>
      <c r="H10" s="6">
        <v>2476</v>
      </c>
      <c r="L10" t="s">
        <v>49</v>
      </c>
      <c r="P10" t="s">
        <v>49</v>
      </c>
      <c r="T10" s="6">
        <v>2476</v>
      </c>
    </row>
    <row r="11" spans="1:20" ht="15">
      <c r="A11" t="s">
        <v>333</v>
      </c>
      <c r="D11" s="6">
        <v>48598</v>
      </c>
      <c r="H11" s="6">
        <v>38</v>
      </c>
      <c r="L11" t="s">
        <v>49</v>
      </c>
      <c r="P11" t="s">
        <v>49</v>
      </c>
      <c r="T11" s="6">
        <v>38</v>
      </c>
    </row>
    <row r="12" spans="1:20" ht="15">
      <c r="A12" t="s">
        <v>334</v>
      </c>
      <c r="D12" s="6">
        <v>84636</v>
      </c>
      <c r="H12" s="6">
        <v>67</v>
      </c>
      <c r="L12" t="s">
        <v>49</v>
      </c>
      <c r="P12" t="s">
        <v>49</v>
      </c>
      <c r="T12" s="6">
        <v>67</v>
      </c>
    </row>
    <row r="13" spans="1:20" ht="15">
      <c r="A13" t="s">
        <v>335</v>
      </c>
      <c r="D13" t="s">
        <v>49</v>
      </c>
      <c r="H13" s="6">
        <v>11</v>
      </c>
      <c r="L13" t="s">
        <v>49</v>
      </c>
      <c r="P13" t="s">
        <v>49</v>
      </c>
      <c r="T13" s="6">
        <v>11</v>
      </c>
    </row>
    <row r="15" spans="1:20" ht="15">
      <c r="A15" t="s">
        <v>237</v>
      </c>
      <c r="D15" s="6">
        <v>5198826</v>
      </c>
      <c r="H15" s="6">
        <v>4029</v>
      </c>
      <c r="L15" t="s">
        <v>49</v>
      </c>
      <c r="P15" t="s">
        <v>49</v>
      </c>
      <c r="T15" s="6">
        <v>4029</v>
      </c>
    </row>
    <row r="16" spans="1:20" ht="15">
      <c r="A16" t="s">
        <v>336</v>
      </c>
      <c r="D16" t="s">
        <v>49</v>
      </c>
      <c r="H16" t="s">
        <v>49</v>
      </c>
      <c r="L16" s="6">
        <v>4081177</v>
      </c>
      <c r="P16" s="6">
        <v>7325</v>
      </c>
      <c r="T16" s="6">
        <v>7325</v>
      </c>
    </row>
    <row r="17" spans="1:20" ht="15">
      <c r="A17" t="s">
        <v>337</v>
      </c>
      <c r="D17" t="s">
        <v>49</v>
      </c>
      <c r="H17" t="s">
        <v>49</v>
      </c>
      <c r="L17" s="6">
        <v>275754</v>
      </c>
      <c r="P17" s="6">
        <v>495</v>
      </c>
      <c r="T17" s="6">
        <v>495</v>
      </c>
    </row>
    <row r="18" spans="1:20" ht="15">
      <c r="A18" t="s">
        <v>335</v>
      </c>
      <c r="D18" t="s">
        <v>49</v>
      </c>
      <c r="H18" s="6">
        <v>11</v>
      </c>
      <c r="L18" t="s">
        <v>49</v>
      </c>
      <c r="P18" s="6">
        <v>11</v>
      </c>
      <c r="T18" s="6">
        <v>22</v>
      </c>
    </row>
    <row r="20" spans="1:20" ht="15">
      <c r="A20" t="s">
        <v>242</v>
      </c>
      <c r="D20" s="6">
        <v>5198826</v>
      </c>
      <c r="H20" s="6">
        <v>4040</v>
      </c>
      <c r="L20" s="6">
        <v>4356931</v>
      </c>
      <c r="P20" s="6">
        <v>7831</v>
      </c>
      <c r="T20" s="6">
        <v>11871</v>
      </c>
    </row>
    <row r="21" spans="1:20" ht="15">
      <c r="A21" t="s">
        <v>338</v>
      </c>
      <c r="D21" t="s">
        <v>49</v>
      </c>
      <c r="H21" s="6">
        <v>6</v>
      </c>
      <c r="L21" t="s">
        <v>49</v>
      </c>
      <c r="P21" s="6">
        <v>6</v>
      </c>
      <c r="T21" s="6">
        <v>12</v>
      </c>
    </row>
    <row r="23" spans="1:20" ht="15">
      <c r="A23" t="s">
        <v>339</v>
      </c>
      <c r="D23" s="6">
        <v>5198826</v>
      </c>
      <c r="G23" s="5">
        <v>4046</v>
      </c>
      <c r="H23" s="5"/>
      <c r="L23" s="6">
        <v>4356931</v>
      </c>
      <c r="O23" s="5">
        <v>7837</v>
      </c>
      <c r="P23" s="5"/>
      <c r="S23" s="5">
        <v>11883</v>
      </c>
      <c r="T23" s="5"/>
    </row>
  </sheetData>
  <sheetProtection selectLockedCells="1" selectUnlockedCells="1"/>
  <mergeCells count="14">
    <mergeCell ref="A2:F2"/>
    <mergeCell ref="C5:H5"/>
    <mergeCell ref="K5:P5"/>
    <mergeCell ref="S5:T5"/>
    <mergeCell ref="C6:D6"/>
    <mergeCell ref="G6:H6"/>
    <mergeCell ref="K6:L6"/>
    <mergeCell ref="O6:P6"/>
    <mergeCell ref="G7:H7"/>
    <mergeCell ref="O7:P7"/>
    <mergeCell ref="S7:T7"/>
    <mergeCell ref="G23:H23"/>
    <mergeCell ref="O23:P23"/>
    <mergeCell ref="S23:T2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35</v>
      </c>
      <c r="B2" s="1"/>
      <c r="C2" s="1"/>
      <c r="D2" s="1"/>
      <c r="E2" s="1"/>
      <c r="F2" s="1"/>
    </row>
    <row r="5" spans="3:20" ht="39.75" customHeight="1">
      <c r="C5" s="2" t="s">
        <v>1</v>
      </c>
      <c r="D5" s="2"/>
      <c r="E5" s="2"/>
      <c r="F5" s="2"/>
      <c r="G5" s="2"/>
      <c r="H5" s="2"/>
      <c r="K5" s="2" t="s">
        <v>2</v>
      </c>
      <c r="L5" s="2"/>
      <c r="M5" s="2"/>
      <c r="N5" s="2"/>
      <c r="O5" s="2"/>
      <c r="P5" s="2"/>
      <c r="S5" s="2" t="s">
        <v>36</v>
      </c>
      <c r="T5" s="2"/>
    </row>
    <row r="6" spans="3:16" ht="15">
      <c r="C6" s="1" t="s">
        <v>4</v>
      </c>
      <c r="D6" s="1"/>
      <c r="G6" s="1" t="s">
        <v>5</v>
      </c>
      <c r="H6" s="1"/>
      <c r="K6" s="1" t="s">
        <v>5</v>
      </c>
      <c r="L6" s="1"/>
      <c r="O6" s="1" t="s">
        <v>6</v>
      </c>
      <c r="P6" s="1"/>
    </row>
    <row r="7" spans="3:20" ht="15">
      <c r="C7" s="1" t="s">
        <v>7</v>
      </c>
      <c r="D7" s="1"/>
      <c r="E7" s="1"/>
      <c r="F7" s="1"/>
      <c r="G7" s="1"/>
      <c r="H7" s="1"/>
      <c r="I7" s="1"/>
      <c r="J7" s="1"/>
      <c r="K7" s="1"/>
      <c r="L7" s="1"/>
      <c r="M7" s="1"/>
      <c r="N7" s="1"/>
      <c r="O7" s="1"/>
      <c r="P7" s="1"/>
      <c r="Q7" s="1"/>
      <c r="R7" s="1"/>
      <c r="S7" s="1"/>
      <c r="T7" s="1"/>
    </row>
    <row r="8" spans="1:20" ht="15">
      <c r="A8" s="3" t="s">
        <v>8</v>
      </c>
      <c r="D8" s="4"/>
      <c r="E8" s="4"/>
      <c r="F8" s="4"/>
      <c r="G8" s="4"/>
      <c r="H8" s="4"/>
      <c r="I8" s="4"/>
      <c r="J8" s="4"/>
      <c r="K8" s="4"/>
      <c r="L8" s="4"/>
      <c r="M8" s="4"/>
      <c r="N8" s="4"/>
      <c r="O8" s="4"/>
      <c r="P8" s="4"/>
      <c r="Q8" s="4"/>
      <c r="R8" s="4"/>
      <c r="S8" s="4"/>
      <c r="T8" s="4"/>
    </row>
    <row r="9" ht="15">
      <c r="A9" t="s">
        <v>9</v>
      </c>
    </row>
    <row r="10" spans="1:20" ht="15">
      <c r="A10" t="s">
        <v>10</v>
      </c>
      <c r="C10" s="5">
        <v>2354</v>
      </c>
      <c r="D10" s="5"/>
      <c r="G10" s="5">
        <v>5045</v>
      </c>
      <c r="H10" s="5"/>
      <c r="K10" s="5">
        <v>2204</v>
      </c>
      <c r="L10" s="5"/>
      <c r="O10" s="5">
        <v>2562</v>
      </c>
      <c r="P10" s="5"/>
      <c r="S10" s="5">
        <v>10168</v>
      </c>
      <c r="T10" s="5"/>
    </row>
    <row r="11" spans="1:20" ht="15">
      <c r="A11" t="s">
        <v>11</v>
      </c>
      <c r="D11" s="6">
        <v>1575</v>
      </c>
      <c r="H11" s="6">
        <v>2193</v>
      </c>
      <c r="L11" s="6">
        <v>1101</v>
      </c>
      <c r="P11" s="6">
        <v>1731</v>
      </c>
      <c r="T11" s="6">
        <v>5640</v>
      </c>
    </row>
    <row r="13" spans="1:20" ht="15">
      <c r="A13" s="3" t="s">
        <v>12</v>
      </c>
      <c r="D13" s="6">
        <v>3929</v>
      </c>
      <c r="H13" s="6">
        <v>7238</v>
      </c>
      <c r="L13" s="6">
        <v>3305</v>
      </c>
      <c r="P13" s="6">
        <v>4293</v>
      </c>
      <c r="T13" s="6">
        <v>15808</v>
      </c>
    </row>
    <row r="15" spans="1:20" ht="15">
      <c r="A15" t="s">
        <v>13</v>
      </c>
      <c r="D15" s="7">
        <v>-3929</v>
      </c>
      <c r="H15" s="7">
        <v>-7238</v>
      </c>
      <c r="L15" s="7">
        <v>-3305</v>
      </c>
      <c r="P15" s="7">
        <v>-4293</v>
      </c>
      <c r="T15" s="7">
        <v>-15808</v>
      </c>
    </row>
    <row r="16" ht="15">
      <c r="A16" t="s">
        <v>14</v>
      </c>
    </row>
    <row r="17" spans="1:20" ht="15">
      <c r="A17" t="s">
        <v>15</v>
      </c>
      <c r="D17" s="7">
        <v>-3</v>
      </c>
      <c r="H17" s="7">
        <v>-23</v>
      </c>
      <c r="L17" s="7">
        <v>-6</v>
      </c>
      <c r="P17" s="7">
        <v>-99</v>
      </c>
      <c r="T17" s="7">
        <v>-127</v>
      </c>
    </row>
    <row r="18" spans="1:20" ht="15">
      <c r="A18" t="s">
        <v>16</v>
      </c>
      <c r="D18" s="6">
        <v>1</v>
      </c>
      <c r="H18" s="6">
        <v>7</v>
      </c>
      <c r="L18" s="6">
        <v>5</v>
      </c>
      <c r="P18" s="6">
        <v>1</v>
      </c>
      <c r="T18" s="6">
        <v>9</v>
      </c>
    </row>
    <row r="20" spans="1:20" ht="15">
      <c r="A20" s="3" t="s">
        <v>17</v>
      </c>
      <c r="D20" s="7">
        <v>-2</v>
      </c>
      <c r="H20" s="7">
        <v>-16</v>
      </c>
      <c r="L20" s="7">
        <v>-1</v>
      </c>
      <c r="P20" s="7">
        <v>-98</v>
      </c>
      <c r="T20" s="7">
        <v>-118</v>
      </c>
    </row>
    <row r="22" spans="1:20" ht="15">
      <c r="A22" t="s">
        <v>18</v>
      </c>
      <c r="C22" s="8">
        <v>-3931</v>
      </c>
      <c r="D22" s="8"/>
      <c r="G22" s="8">
        <v>-7254</v>
      </c>
      <c r="H22" s="8"/>
      <c r="K22" s="8">
        <v>-3306</v>
      </c>
      <c r="L22" s="8"/>
      <c r="O22" s="8">
        <v>-4391</v>
      </c>
      <c r="P22" s="8"/>
      <c r="S22" s="8">
        <v>-15926</v>
      </c>
      <c r="T22" s="8"/>
    </row>
    <row r="24" spans="1:20" ht="15">
      <c r="A24" t="s">
        <v>37</v>
      </c>
      <c r="C24" s="9">
        <v>-2.12</v>
      </c>
      <c r="D24" s="9"/>
      <c r="G24" s="9">
        <v>-2.45</v>
      </c>
      <c r="H24" s="9"/>
      <c r="K24" s="9">
        <v>-1.21</v>
      </c>
      <c r="L24" s="9"/>
      <c r="O24" s="9">
        <v>-1.2</v>
      </c>
      <c r="P24" s="9"/>
      <c r="S24" s="9">
        <v>-6.78</v>
      </c>
      <c r="T24" s="9"/>
    </row>
    <row r="26" spans="1:20" ht="15">
      <c r="A26" t="s">
        <v>20</v>
      </c>
      <c r="D26" s="6">
        <v>1853423</v>
      </c>
      <c r="H26" s="6">
        <v>2956285</v>
      </c>
      <c r="L26" s="6">
        <v>2728321</v>
      </c>
      <c r="P26" s="6">
        <v>3673629</v>
      </c>
      <c r="T26" s="6">
        <v>2349838</v>
      </c>
    </row>
    <row r="27" spans="1:16" ht="15">
      <c r="A27" t="s">
        <v>21</v>
      </c>
      <c r="G27" s="9">
        <v>-0.58</v>
      </c>
      <c r="H27" s="9"/>
      <c r="O27" s="9">
        <v>-0.33</v>
      </c>
      <c r="P27" s="9"/>
    </row>
    <row r="29" spans="1:16" ht="15">
      <c r="A29" t="s">
        <v>22</v>
      </c>
      <c r="H29" s="6">
        <v>12512042</v>
      </c>
      <c r="P29" s="6">
        <v>13229386</v>
      </c>
    </row>
  </sheetData>
  <sheetProtection selectLockedCells="1" selectUnlockedCells="1"/>
  <mergeCells count="27">
    <mergeCell ref="A2:F2"/>
    <mergeCell ref="C5:H5"/>
    <mergeCell ref="K5:P5"/>
    <mergeCell ref="S5:T5"/>
    <mergeCell ref="C6:D6"/>
    <mergeCell ref="G6:H6"/>
    <mergeCell ref="K6:L6"/>
    <mergeCell ref="O6:P6"/>
    <mergeCell ref="C7:T7"/>
    <mergeCell ref="D8:T8"/>
    <mergeCell ref="C10:D10"/>
    <mergeCell ref="G10:H10"/>
    <mergeCell ref="K10:L10"/>
    <mergeCell ref="O10:P10"/>
    <mergeCell ref="S10:T10"/>
    <mergeCell ref="C22:D22"/>
    <mergeCell ref="G22:H22"/>
    <mergeCell ref="K22:L22"/>
    <mergeCell ref="O22:P22"/>
    <mergeCell ref="S22:T22"/>
    <mergeCell ref="C24:D24"/>
    <mergeCell ref="G24:H24"/>
    <mergeCell ref="K24:L24"/>
    <mergeCell ref="O24:P24"/>
    <mergeCell ref="S24:T24"/>
    <mergeCell ref="G27:H27"/>
    <mergeCell ref="O27:P2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340</v>
      </c>
      <c r="B2" s="1"/>
      <c r="C2" s="1"/>
      <c r="D2" s="1"/>
      <c r="E2" s="1"/>
      <c r="F2" s="1"/>
    </row>
    <row r="5" spans="3:24" ht="39.75" customHeight="1">
      <c r="C5" s="2" t="s">
        <v>83</v>
      </c>
      <c r="D5" s="2"/>
      <c r="E5" s="2"/>
      <c r="F5" s="2"/>
      <c r="G5" s="2"/>
      <c r="H5" s="2"/>
      <c r="K5" s="2" t="s">
        <v>341</v>
      </c>
      <c r="L5" s="2"/>
      <c r="M5" s="2"/>
      <c r="N5" s="2"/>
      <c r="O5" s="2"/>
      <c r="P5" s="2"/>
      <c r="S5" s="2" t="s">
        <v>342</v>
      </c>
      <c r="T5" s="2"/>
      <c r="W5" s="2" t="s">
        <v>343</v>
      </c>
      <c r="X5" s="2"/>
    </row>
    <row r="6" spans="3:16" ht="15">
      <c r="C6" s="1" t="s">
        <v>4</v>
      </c>
      <c r="D6" s="1"/>
      <c r="G6" s="1" t="s">
        <v>5</v>
      </c>
      <c r="H6" s="1"/>
      <c r="K6" s="1" t="s">
        <v>5</v>
      </c>
      <c r="L6" s="1"/>
      <c r="O6" s="1" t="s">
        <v>6</v>
      </c>
      <c r="P6" s="1"/>
    </row>
    <row r="7" spans="3:24" ht="15">
      <c r="C7" s="10"/>
      <c r="D7" s="10"/>
      <c r="G7" s="10"/>
      <c r="H7" s="10"/>
      <c r="K7" s="1" t="s">
        <v>186</v>
      </c>
      <c r="L7" s="1"/>
      <c r="M7" s="1"/>
      <c r="N7" s="1"/>
      <c r="O7" s="1"/>
      <c r="P7" s="1"/>
      <c r="S7" s="10"/>
      <c r="T7" s="10"/>
      <c r="W7" s="1" t="s">
        <v>186</v>
      </c>
      <c r="X7" s="1"/>
    </row>
    <row r="8" spans="1:24" ht="15">
      <c r="A8" t="s">
        <v>10</v>
      </c>
      <c r="C8" s="5">
        <v>158</v>
      </c>
      <c r="D8" s="5"/>
      <c r="G8" s="5">
        <v>213</v>
      </c>
      <c r="H8" s="5"/>
      <c r="K8" s="5">
        <v>92</v>
      </c>
      <c r="L8" s="5"/>
      <c r="O8" s="5">
        <v>136</v>
      </c>
      <c r="P8" s="5"/>
      <c r="S8" s="5">
        <v>531</v>
      </c>
      <c r="T8" s="5"/>
      <c r="W8" s="5">
        <v>667</v>
      </c>
      <c r="X8" s="5"/>
    </row>
    <row r="9" spans="1:24" ht="15">
      <c r="A9" t="s">
        <v>11</v>
      </c>
      <c r="D9" s="6">
        <v>108</v>
      </c>
      <c r="H9" s="6">
        <v>109</v>
      </c>
      <c r="L9" s="6">
        <v>44</v>
      </c>
      <c r="P9" s="6">
        <v>96</v>
      </c>
      <c r="T9" s="6">
        <v>274</v>
      </c>
      <c r="X9" s="6">
        <v>370</v>
      </c>
    </row>
    <row r="11" spans="1:24" ht="15">
      <c r="A11" t="s">
        <v>50</v>
      </c>
      <c r="C11" s="5">
        <v>266</v>
      </c>
      <c r="D11" s="5"/>
      <c r="G11" s="5">
        <v>322</v>
      </c>
      <c r="H11" s="5"/>
      <c r="K11" s="5">
        <v>136</v>
      </c>
      <c r="L11" s="5"/>
      <c r="O11" s="5">
        <v>232</v>
      </c>
      <c r="P11" s="5"/>
      <c r="S11" s="5">
        <v>805</v>
      </c>
      <c r="T11" s="5"/>
      <c r="W11" s="5">
        <v>1037</v>
      </c>
      <c r="X11" s="5"/>
    </row>
  </sheetData>
  <sheetProtection selectLockedCells="1" selectUnlockedCells="1"/>
  <mergeCells count="26">
    <mergeCell ref="A2:F2"/>
    <mergeCell ref="C5:H5"/>
    <mergeCell ref="K5:P5"/>
    <mergeCell ref="S5:T5"/>
    <mergeCell ref="W5:X5"/>
    <mergeCell ref="C6:D6"/>
    <mergeCell ref="G6:H6"/>
    <mergeCell ref="K6:L6"/>
    <mergeCell ref="O6:P6"/>
    <mergeCell ref="C7:D7"/>
    <mergeCell ref="G7:H7"/>
    <mergeCell ref="K7:P7"/>
    <mergeCell ref="S7:T7"/>
    <mergeCell ref="W7:X7"/>
    <mergeCell ref="C8:D8"/>
    <mergeCell ref="G8:H8"/>
    <mergeCell ref="K8:L8"/>
    <mergeCell ref="O8:P8"/>
    <mergeCell ref="S8:T8"/>
    <mergeCell ref="W8:X8"/>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344</v>
      </c>
      <c r="B2" s="1"/>
      <c r="C2" s="1"/>
      <c r="D2" s="1"/>
      <c r="E2" s="1"/>
      <c r="F2" s="1"/>
    </row>
    <row r="5" spans="3:12" ht="39.75" customHeight="1">
      <c r="C5" s="1" t="s">
        <v>345</v>
      </c>
      <c r="D5" s="1"/>
      <c r="E5" s="1"/>
      <c r="F5" s="1"/>
      <c r="G5" s="1"/>
      <c r="H5" s="1"/>
      <c r="K5" s="2" t="s">
        <v>346</v>
      </c>
      <c r="L5" s="2"/>
    </row>
    <row r="6" spans="3:8" ht="15">
      <c r="C6" s="1" t="s">
        <v>4</v>
      </c>
      <c r="D6" s="1"/>
      <c r="G6" s="1" t="s">
        <v>5</v>
      </c>
      <c r="H6" s="1"/>
    </row>
    <row r="7" spans="1:12" ht="15">
      <c r="A7" t="s">
        <v>56</v>
      </c>
      <c r="D7" s="11">
        <v>7</v>
      </c>
      <c r="H7" s="11">
        <v>7</v>
      </c>
      <c r="L7" s="11">
        <v>7</v>
      </c>
    </row>
    <row r="8" spans="1:12" ht="15">
      <c r="A8" t="s">
        <v>57</v>
      </c>
      <c r="D8" t="s">
        <v>58</v>
      </c>
      <c r="H8" t="s">
        <v>59</v>
      </c>
      <c r="L8" t="s">
        <v>60</v>
      </c>
    </row>
    <row r="9" spans="1:12" ht="15">
      <c r="A9" t="s">
        <v>61</v>
      </c>
      <c r="D9" t="s">
        <v>62</v>
      </c>
      <c r="H9" t="s">
        <v>63</v>
      </c>
      <c r="L9" t="s">
        <v>64</v>
      </c>
    </row>
    <row r="10" spans="1:12" ht="15">
      <c r="A10" t="s">
        <v>347</v>
      </c>
      <c r="D10" t="s">
        <v>66</v>
      </c>
      <c r="H10" t="s">
        <v>66</v>
      </c>
      <c r="L10" t="s">
        <v>66</v>
      </c>
    </row>
  </sheetData>
  <sheetProtection selectLockedCells="1" selectUnlockedCells="1"/>
  <mergeCells count="5">
    <mergeCell ref="A2:F2"/>
    <mergeCell ref="C5:H5"/>
    <mergeCell ref="K5:L5"/>
    <mergeCell ref="C6:D6"/>
    <mergeCell ref="G6:H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348</v>
      </c>
      <c r="B2" s="1"/>
      <c r="C2" s="1"/>
      <c r="D2" s="1"/>
      <c r="E2" s="1"/>
      <c r="F2" s="1"/>
    </row>
    <row r="5" spans="3:24" ht="39.75" customHeight="1">
      <c r="C5" s="2" t="s">
        <v>83</v>
      </c>
      <c r="D5" s="2"/>
      <c r="E5" s="2"/>
      <c r="F5" s="2"/>
      <c r="G5" s="2"/>
      <c r="H5" s="2"/>
      <c r="K5" s="2" t="s">
        <v>349</v>
      </c>
      <c r="L5" s="2"/>
      <c r="M5" s="2"/>
      <c r="N5" s="2"/>
      <c r="O5" s="2"/>
      <c r="P5" s="2"/>
      <c r="S5" s="2" t="s">
        <v>288</v>
      </c>
      <c r="T5" s="2"/>
      <c r="W5" s="2" t="s">
        <v>289</v>
      </c>
      <c r="X5" s="2"/>
    </row>
    <row r="6" spans="3:16" ht="15">
      <c r="C6" s="1" t="s">
        <v>4</v>
      </c>
      <c r="D6" s="1"/>
      <c r="G6" s="1" t="s">
        <v>5</v>
      </c>
      <c r="H6" s="1"/>
      <c r="K6" s="1" t="s">
        <v>5</v>
      </c>
      <c r="L6" s="1"/>
      <c r="O6" s="1" t="s">
        <v>6</v>
      </c>
      <c r="P6" s="1"/>
    </row>
    <row r="7" spans="3:24" ht="15">
      <c r="C7" s="10"/>
      <c r="D7" s="10"/>
      <c r="G7" s="10"/>
      <c r="H7" s="10"/>
      <c r="K7" s="1" t="s">
        <v>186</v>
      </c>
      <c r="L7" s="1"/>
      <c r="M7" s="1"/>
      <c r="N7" s="1"/>
      <c r="O7" s="1"/>
      <c r="P7" s="1"/>
      <c r="S7" s="10"/>
      <c r="T7" s="10"/>
      <c r="W7" s="1" t="s">
        <v>186</v>
      </c>
      <c r="X7" s="1"/>
    </row>
    <row r="8" spans="1:24" ht="15">
      <c r="A8" t="s">
        <v>10</v>
      </c>
      <c r="C8" s="5">
        <v>17</v>
      </c>
      <c r="D8" s="5"/>
      <c r="G8" s="5">
        <v>50</v>
      </c>
      <c r="H8" s="5"/>
      <c r="K8" s="5">
        <v>16</v>
      </c>
      <c r="L8" s="5"/>
      <c r="O8" s="5">
        <v>51</v>
      </c>
      <c r="P8" s="5"/>
      <c r="S8" s="5">
        <v>67</v>
      </c>
      <c r="T8" s="5"/>
      <c r="W8" s="5">
        <v>118</v>
      </c>
      <c r="X8" s="5"/>
    </row>
    <row r="9" spans="1:24" ht="15">
      <c r="A9" t="s">
        <v>11</v>
      </c>
      <c r="D9" s="6">
        <v>70</v>
      </c>
      <c r="H9" s="6">
        <v>71</v>
      </c>
      <c r="L9" s="6">
        <v>25</v>
      </c>
      <c r="P9" s="6">
        <v>76</v>
      </c>
      <c r="T9" s="6">
        <v>141</v>
      </c>
      <c r="X9" s="6">
        <v>217</v>
      </c>
    </row>
    <row r="11" spans="1:24" ht="15">
      <c r="A11" t="s">
        <v>50</v>
      </c>
      <c r="C11" s="5">
        <v>87</v>
      </c>
      <c r="D11" s="5"/>
      <c r="G11" s="5">
        <v>121</v>
      </c>
      <c r="H11" s="5"/>
      <c r="K11" s="5">
        <v>41</v>
      </c>
      <c r="L11" s="5"/>
      <c r="O11" s="5">
        <v>127</v>
      </c>
      <c r="P11" s="5"/>
      <c r="S11" s="5">
        <v>208</v>
      </c>
      <c r="T11" s="5"/>
      <c r="W11" s="5">
        <v>335</v>
      </c>
      <c r="X11" s="5"/>
    </row>
  </sheetData>
  <sheetProtection selectLockedCells="1" selectUnlockedCells="1"/>
  <mergeCells count="26">
    <mergeCell ref="A2:F2"/>
    <mergeCell ref="C5:H5"/>
    <mergeCell ref="K5:P5"/>
    <mergeCell ref="S5:T5"/>
    <mergeCell ref="W5:X5"/>
    <mergeCell ref="C6:D6"/>
    <mergeCell ref="G6:H6"/>
    <mergeCell ref="K6:L6"/>
    <mergeCell ref="O6:P6"/>
    <mergeCell ref="C7:D7"/>
    <mergeCell ref="G7:H7"/>
    <mergeCell ref="K7:P7"/>
    <mergeCell ref="S7:T7"/>
    <mergeCell ref="W7:X7"/>
    <mergeCell ref="C8:D8"/>
    <mergeCell ref="G8:H8"/>
    <mergeCell ref="K8:L8"/>
    <mergeCell ref="O8:P8"/>
    <mergeCell ref="S8:T8"/>
    <mergeCell ref="W8:X8"/>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326</v>
      </c>
      <c r="B2" s="1"/>
      <c r="C2" s="1"/>
      <c r="D2" s="1"/>
      <c r="E2" s="1"/>
      <c r="F2" s="1"/>
    </row>
    <row r="5" spans="3:8" ht="39.75" customHeight="1">
      <c r="C5" s="2" t="s">
        <v>350</v>
      </c>
      <c r="D5" s="2"/>
      <c r="G5" s="2" t="s">
        <v>351</v>
      </c>
      <c r="H5" s="2"/>
    </row>
    <row r="6" spans="1:8" ht="15">
      <c r="A6" t="s">
        <v>352</v>
      </c>
      <c r="D6" t="s">
        <v>49</v>
      </c>
      <c r="G6" s="10" t="s">
        <v>91</v>
      </c>
      <c r="H6" s="10"/>
    </row>
    <row r="7" spans="1:8" ht="15">
      <c r="A7" t="s">
        <v>353</v>
      </c>
      <c r="D7" s="6">
        <v>50000</v>
      </c>
      <c r="H7" s="11">
        <v>0.04</v>
      </c>
    </row>
    <row r="9" spans="1:8" ht="15">
      <c r="A9" t="s">
        <v>354</v>
      </c>
      <c r="D9" s="6">
        <v>50000</v>
      </c>
      <c r="H9" s="11">
        <v>0.04</v>
      </c>
    </row>
    <row r="10" spans="1:8" ht="15">
      <c r="A10" t="s">
        <v>353</v>
      </c>
      <c r="D10" s="6">
        <v>823660</v>
      </c>
      <c r="H10" s="11">
        <v>0.07000000000000002</v>
      </c>
    </row>
    <row r="11" spans="1:8" ht="15">
      <c r="A11" t="s">
        <v>355</v>
      </c>
      <c r="D11" s="7">
        <v>-238910</v>
      </c>
      <c r="H11" s="11">
        <v>0.07000000000000002</v>
      </c>
    </row>
    <row r="12" spans="1:8" ht="15">
      <c r="A12" t="s">
        <v>356</v>
      </c>
      <c r="D12" s="7">
        <v>-17500</v>
      </c>
      <c r="H12" s="11">
        <v>0.07000000000000002</v>
      </c>
    </row>
    <row r="14" spans="1:8" ht="15">
      <c r="A14" t="s">
        <v>357</v>
      </c>
      <c r="D14" s="6">
        <v>617250</v>
      </c>
      <c r="H14" s="11">
        <v>0.07000000000000002</v>
      </c>
    </row>
    <row r="15" spans="1:8" ht="15">
      <c r="A15" t="s">
        <v>353</v>
      </c>
      <c r="D15" s="6">
        <v>1435500</v>
      </c>
      <c r="H15" s="11">
        <v>0.18</v>
      </c>
    </row>
    <row r="16" spans="1:8" ht="15">
      <c r="A16" t="s">
        <v>355</v>
      </c>
      <c r="D16" s="7">
        <v>-157444</v>
      </c>
      <c r="H16" s="11">
        <v>0.07000000000000002</v>
      </c>
    </row>
    <row r="17" spans="1:8" ht="15">
      <c r="A17" t="s">
        <v>356</v>
      </c>
      <c r="D17" s="7">
        <v>-201108</v>
      </c>
      <c r="H17" s="11">
        <v>0.13</v>
      </c>
    </row>
    <row r="19" spans="1:8" ht="15">
      <c r="A19" t="s">
        <v>358</v>
      </c>
      <c r="D19" s="6">
        <v>1694198</v>
      </c>
      <c r="H19" s="11">
        <v>0.16</v>
      </c>
    </row>
    <row r="20" spans="1:8" ht="15">
      <c r="A20" t="s">
        <v>359</v>
      </c>
      <c r="D20" s="7">
        <v>-24580</v>
      </c>
      <c r="H20" s="11">
        <v>0.07000000000000002</v>
      </c>
    </row>
    <row r="21" spans="1:8" ht="15">
      <c r="A21" t="s">
        <v>360</v>
      </c>
      <c r="D21" s="7">
        <v>-50383</v>
      </c>
      <c r="H21" s="11">
        <v>0.07000000000000002</v>
      </c>
    </row>
    <row r="23" spans="1:8" ht="15">
      <c r="A23" t="s">
        <v>361</v>
      </c>
      <c r="D23" s="6">
        <v>1619235</v>
      </c>
      <c r="H23" s="11">
        <v>0.16</v>
      </c>
    </row>
    <row r="25" spans="1:8" ht="15">
      <c r="A25" t="s">
        <v>362</v>
      </c>
      <c r="D25" s="6">
        <v>205136</v>
      </c>
      <c r="H25" s="11">
        <v>0.07000000000000002</v>
      </c>
    </row>
    <row r="27" spans="1:8" ht="15">
      <c r="A27" t="s">
        <v>363</v>
      </c>
      <c r="D27" s="6">
        <v>371150</v>
      </c>
      <c r="H27" s="11">
        <v>0.12</v>
      </c>
    </row>
  </sheetData>
  <sheetProtection selectLockedCells="1" selectUnlockedCells="1"/>
  <mergeCells count="4">
    <mergeCell ref="A2:F2"/>
    <mergeCell ref="C5:D5"/>
    <mergeCell ref="G5:H5"/>
    <mergeCell ref="G6:H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AD9"/>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7109375" style="0" customWidth="1"/>
    <col min="7" max="17" width="8.7109375" style="0" customWidth="1"/>
    <col min="18" max="18" width="10.7109375" style="0" customWidth="1"/>
    <col min="19" max="21" width="8.7109375" style="0" customWidth="1"/>
    <col min="22" max="22" width="10.7109375" style="0" customWidth="1"/>
    <col min="23" max="16384" width="8.7109375" style="0" customWidth="1"/>
  </cols>
  <sheetData>
    <row r="3" spans="1:30" ht="39.75" customHeight="1">
      <c r="A3" s="2" t="s">
        <v>364</v>
      </c>
      <c r="B3" s="2"/>
      <c r="E3" s="2" t="s">
        <v>365</v>
      </c>
      <c r="F3" s="2"/>
      <c r="I3" s="2" t="s">
        <v>366</v>
      </c>
      <c r="J3" s="2"/>
      <c r="M3" s="2" t="s">
        <v>367</v>
      </c>
      <c r="N3" s="2"/>
      <c r="Q3" s="2" t="s">
        <v>368</v>
      </c>
      <c r="R3" s="2"/>
      <c r="U3" s="2" t="s">
        <v>369</v>
      </c>
      <c r="V3" s="2"/>
      <c r="Y3" s="2" t="s">
        <v>366</v>
      </c>
      <c r="Z3" s="2"/>
      <c r="AC3" s="2" t="s">
        <v>367</v>
      </c>
      <c r="AD3" s="2"/>
    </row>
    <row r="4" spans="1:30" ht="15">
      <c r="A4" s="10"/>
      <c r="B4" s="10"/>
      <c r="E4" s="10"/>
      <c r="F4" s="10"/>
      <c r="I4" s="10"/>
      <c r="J4" s="10"/>
      <c r="M4" s="10"/>
      <c r="N4" s="10"/>
      <c r="Q4" s="10"/>
      <c r="R4" s="10"/>
      <c r="U4" s="10"/>
      <c r="V4" s="10"/>
      <c r="Y4" s="10"/>
      <c r="Z4" s="10"/>
      <c r="AC4" s="10"/>
      <c r="AD4" s="10"/>
    </row>
    <row r="5" spans="2:22" ht="15">
      <c r="B5" s="21">
        <v>0.01</v>
      </c>
      <c r="F5" s="6">
        <v>25000</v>
      </c>
      <c r="R5" s="11">
        <v>7.9</v>
      </c>
      <c r="V5" s="6">
        <v>16667</v>
      </c>
    </row>
    <row r="6" spans="2:22" ht="15">
      <c r="B6" s="11">
        <v>0.07000000000000002</v>
      </c>
      <c r="F6" s="6">
        <v>349698</v>
      </c>
      <c r="R6" s="11">
        <v>8.2</v>
      </c>
      <c r="V6" s="6">
        <v>182226</v>
      </c>
    </row>
    <row r="7" spans="2:22" ht="15">
      <c r="B7" s="11">
        <v>0.18</v>
      </c>
      <c r="F7" s="6">
        <v>1319500</v>
      </c>
      <c r="R7" s="11">
        <v>9.5</v>
      </c>
      <c r="V7" s="6">
        <v>6243</v>
      </c>
    </row>
    <row r="9" spans="6:30" ht="15">
      <c r="F9" s="6">
        <v>1694198</v>
      </c>
      <c r="I9" s="12">
        <v>0.16</v>
      </c>
      <c r="J9" s="12"/>
      <c r="M9" s="5">
        <v>886</v>
      </c>
      <c r="N9" s="5"/>
      <c r="V9" s="6">
        <v>205136</v>
      </c>
      <c r="Y9" s="12">
        <v>0.07000000000000002</v>
      </c>
      <c r="Z9" s="12"/>
      <c r="AC9" s="5">
        <v>121</v>
      </c>
      <c r="AD9" s="5"/>
    </row>
  </sheetData>
  <sheetProtection selectLockedCells="1" selectUnlockedCells="1"/>
  <mergeCells count="20">
    <mergeCell ref="A3:B3"/>
    <mergeCell ref="E3:F3"/>
    <mergeCell ref="I3:J3"/>
    <mergeCell ref="M3:N3"/>
    <mergeCell ref="Q3:R3"/>
    <mergeCell ref="U3:V3"/>
    <mergeCell ref="Y3:Z3"/>
    <mergeCell ref="AC3:AD3"/>
    <mergeCell ref="A4:B4"/>
    <mergeCell ref="E4:F4"/>
    <mergeCell ref="I4:J4"/>
    <mergeCell ref="M4:N4"/>
    <mergeCell ref="Q4:R4"/>
    <mergeCell ref="U4:V4"/>
    <mergeCell ref="Y4:Z4"/>
    <mergeCell ref="AC4:AD4"/>
    <mergeCell ref="I9:J9"/>
    <mergeCell ref="M9:N9"/>
    <mergeCell ref="Y9:Z9"/>
    <mergeCell ref="AC9:AD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D11"/>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7109375" style="0" customWidth="1"/>
    <col min="7"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326</v>
      </c>
      <c r="B2" s="1"/>
      <c r="C2" s="1"/>
      <c r="D2" s="1"/>
      <c r="E2" s="1"/>
      <c r="F2" s="1"/>
    </row>
    <row r="5" spans="1:30" ht="39.75" customHeight="1">
      <c r="A5" s="2" t="s">
        <v>364</v>
      </c>
      <c r="B5" s="2"/>
      <c r="E5" s="2" t="s">
        <v>365</v>
      </c>
      <c r="F5" s="2"/>
      <c r="I5" s="2" t="s">
        <v>366</v>
      </c>
      <c r="J5" s="2"/>
      <c r="M5" s="2" t="s">
        <v>367</v>
      </c>
      <c r="N5" s="2"/>
      <c r="Q5" s="2" t="s">
        <v>368</v>
      </c>
      <c r="R5" s="2"/>
      <c r="U5" s="2" t="s">
        <v>369</v>
      </c>
      <c r="V5" s="2"/>
      <c r="Y5" s="2" t="s">
        <v>366</v>
      </c>
      <c r="Z5" s="2"/>
      <c r="AC5" s="2" t="s">
        <v>367</v>
      </c>
      <c r="AD5" s="2"/>
    </row>
    <row r="6" spans="1:30" ht="15">
      <c r="A6" s="10"/>
      <c r="B6" s="10"/>
      <c r="E6" s="10"/>
      <c r="F6" s="10"/>
      <c r="I6" s="10"/>
      <c r="J6" s="10"/>
      <c r="M6" s="10"/>
      <c r="N6" s="10"/>
      <c r="Q6" s="10"/>
      <c r="R6" s="10"/>
      <c r="U6" s="10"/>
      <c r="V6" s="10"/>
      <c r="Y6" s="10"/>
      <c r="Z6" s="10"/>
      <c r="AC6" s="10"/>
      <c r="AD6" s="10"/>
    </row>
    <row r="7" spans="2:22" ht="15">
      <c r="B7" s="21">
        <v>0.01</v>
      </c>
      <c r="F7" s="6">
        <v>25000</v>
      </c>
      <c r="R7" s="11">
        <v>7.4</v>
      </c>
      <c r="V7" s="6">
        <v>20825</v>
      </c>
    </row>
    <row r="8" spans="2:22" ht="15">
      <c r="B8" s="11">
        <v>0.07000000000000002</v>
      </c>
      <c r="F8" s="6">
        <v>274735</v>
      </c>
      <c r="R8" s="11">
        <v>8</v>
      </c>
      <c r="V8" s="6">
        <v>161380</v>
      </c>
    </row>
    <row r="9" spans="2:22" ht="15">
      <c r="B9" s="11">
        <v>0.18</v>
      </c>
      <c r="F9" s="6">
        <v>1319500</v>
      </c>
      <c r="R9" s="11">
        <v>9.1</v>
      </c>
      <c r="V9" s="6">
        <v>188900</v>
      </c>
    </row>
    <row r="11" spans="6:30" ht="15">
      <c r="F11" s="6">
        <v>1619235</v>
      </c>
      <c r="I11" s="12">
        <v>0.16</v>
      </c>
      <c r="J11" s="12"/>
      <c r="M11" s="5">
        <v>2010</v>
      </c>
      <c r="N11" s="5"/>
      <c r="V11" s="6">
        <v>371105</v>
      </c>
      <c r="Y11" s="12">
        <v>0.12</v>
      </c>
      <c r="Z11" s="12"/>
      <c r="AC11" s="5">
        <v>474</v>
      </c>
      <c r="AD11" s="5"/>
    </row>
  </sheetData>
  <sheetProtection selectLockedCells="1" selectUnlockedCells="1"/>
  <mergeCells count="21">
    <mergeCell ref="A2:F2"/>
    <mergeCell ref="A5:B5"/>
    <mergeCell ref="E5:F5"/>
    <mergeCell ref="I5:J5"/>
    <mergeCell ref="M5:N5"/>
    <mergeCell ref="Q5:R5"/>
    <mergeCell ref="U5:V5"/>
    <mergeCell ref="Y5:Z5"/>
    <mergeCell ref="AC5:AD5"/>
    <mergeCell ref="A6:B6"/>
    <mergeCell ref="E6:F6"/>
    <mergeCell ref="I6:J6"/>
    <mergeCell ref="M6:N6"/>
    <mergeCell ref="Q6:R6"/>
    <mergeCell ref="U6:V6"/>
    <mergeCell ref="Y6:Z6"/>
    <mergeCell ref="AC6:AD6"/>
    <mergeCell ref="I11:J11"/>
    <mergeCell ref="M11:N11"/>
    <mergeCell ref="Y11:Z11"/>
    <mergeCell ref="AC11:AD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370</v>
      </c>
      <c r="B2" s="1"/>
      <c r="C2" s="1"/>
      <c r="D2" s="1"/>
      <c r="E2" s="1"/>
      <c r="F2" s="1"/>
    </row>
    <row r="5" spans="3:8" ht="39.75" customHeight="1">
      <c r="C5" s="1" t="s">
        <v>227</v>
      </c>
      <c r="D5" s="1"/>
      <c r="G5" s="2" t="s">
        <v>371</v>
      </c>
      <c r="H5" s="2"/>
    </row>
    <row r="6" spans="1:8" ht="15">
      <c r="A6" t="s">
        <v>372</v>
      </c>
      <c r="D6" t="s">
        <v>49</v>
      </c>
      <c r="G6" s="10" t="s">
        <v>91</v>
      </c>
      <c r="H6" s="10"/>
    </row>
    <row r="7" spans="1:8" ht="15">
      <c r="A7" t="s">
        <v>353</v>
      </c>
      <c r="D7" s="6">
        <v>3970000</v>
      </c>
      <c r="H7" s="11">
        <v>0.16</v>
      </c>
    </row>
    <row r="8" spans="1:8" ht="15">
      <c r="A8" t="s">
        <v>373</v>
      </c>
      <c r="D8" s="7">
        <v>-1315833</v>
      </c>
      <c r="H8" s="11">
        <v>0.16</v>
      </c>
    </row>
    <row r="9" spans="1:8" ht="15">
      <c r="A9" t="s">
        <v>374</v>
      </c>
      <c r="D9" s="7">
        <v>-50000</v>
      </c>
      <c r="H9" s="11">
        <v>0.16</v>
      </c>
    </row>
    <row r="11" spans="1:8" ht="15">
      <c r="A11" t="s">
        <v>375</v>
      </c>
      <c r="D11" s="6">
        <v>2604167</v>
      </c>
      <c r="H11" s="11">
        <v>0.16</v>
      </c>
    </row>
    <row r="12" spans="1:8" ht="15">
      <c r="A12" t="s">
        <v>373</v>
      </c>
      <c r="D12" s="7">
        <v>-942500</v>
      </c>
      <c r="H12" s="11">
        <v>0.16</v>
      </c>
    </row>
    <row r="13" spans="1:8" ht="15">
      <c r="A13" t="s">
        <v>376</v>
      </c>
      <c r="D13" s="7">
        <v>-379167</v>
      </c>
      <c r="H13" s="11">
        <v>0.16</v>
      </c>
    </row>
    <row r="15" spans="1:8" ht="15">
      <c r="A15" t="s">
        <v>377</v>
      </c>
      <c r="D15" s="6">
        <v>1282500</v>
      </c>
      <c r="H15" s="11">
        <v>0.16</v>
      </c>
    </row>
    <row r="16" spans="1:8" ht="15">
      <c r="A16" t="s">
        <v>353</v>
      </c>
      <c r="D16" s="6">
        <v>83336</v>
      </c>
      <c r="H16" s="11">
        <v>0.61</v>
      </c>
    </row>
    <row r="17" spans="1:8" ht="15">
      <c r="A17" t="s">
        <v>373</v>
      </c>
      <c r="D17" s="7">
        <v>-861565</v>
      </c>
      <c r="H17" s="11">
        <v>0.16</v>
      </c>
    </row>
    <row r="19" spans="1:8" ht="15">
      <c r="A19" t="s">
        <v>378</v>
      </c>
      <c r="D19" s="6">
        <v>504271</v>
      </c>
      <c r="H19" s="11">
        <v>0.23</v>
      </c>
    </row>
    <row r="20" spans="1:8" ht="15">
      <c r="A20" t="s">
        <v>379</v>
      </c>
      <c r="D20" s="7">
        <v>-443124</v>
      </c>
      <c r="H20" s="11">
        <v>0.18</v>
      </c>
    </row>
    <row r="22" spans="1:8" ht="15">
      <c r="A22" t="s">
        <v>380</v>
      </c>
      <c r="D22" s="6">
        <v>61147</v>
      </c>
      <c r="H22" s="11">
        <v>0.61</v>
      </c>
    </row>
  </sheetData>
  <sheetProtection selectLockedCells="1" selectUnlockedCells="1"/>
  <mergeCells count="4">
    <mergeCell ref="A2:F2"/>
    <mergeCell ref="C5:D5"/>
    <mergeCell ref="G5:H5"/>
    <mergeCell ref="G6:H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2" t="s">
        <v>83</v>
      </c>
      <c r="D3" s="2"/>
      <c r="E3" s="2"/>
      <c r="F3" s="2"/>
      <c r="G3" s="2"/>
      <c r="H3" s="2"/>
      <c r="K3" s="2" t="s">
        <v>381</v>
      </c>
      <c r="L3" s="2"/>
      <c r="M3" s="2"/>
      <c r="N3" s="2"/>
      <c r="O3" s="2"/>
      <c r="P3" s="2"/>
      <c r="S3" s="2" t="s">
        <v>288</v>
      </c>
      <c r="T3" s="2"/>
      <c r="W3" s="2" t="s">
        <v>289</v>
      </c>
      <c r="X3" s="2"/>
    </row>
    <row r="4" spans="3:16" ht="15">
      <c r="C4" s="1" t="s">
        <v>4</v>
      </c>
      <c r="D4" s="1"/>
      <c r="G4" s="1" t="s">
        <v>5</v>
      </c>
      <c r="H4" s="1"/>
      <c r="K4" s="1" t="s">
        <v>5</v>
      </c>
      <c r="L4" s="1"/>
      <c r="O4" s="1" t="s">
        <v>6</v>
      </c>
      <c r="P4" s="1"/>
    </row>
    <row r="5" spans="3:24" ht="15">
      <c r="C5" s="10"/>
      <c r="D5" s="10"/>
      <c r="G5" s="10"/>
      <c r="H5" s="10"/>
      <c r="K5" s="1" t="s">
        <v>186</v>
      </c>
      <c r="L5" s="1"/>
      <c r="M5" s="1"/>
      <c r="N5" s="1"/>
      <c r="O5" s="1"/>
      <c r="P5" s="1"/>
      <c r="S5" s="10"/>
      <c r="T5" s="10"/>
      <c r="W5" s="1" t="s">
        <v>186</v>
      </c>
      <c r="X5" s="1"/>
    </row>
    <row r="6" spans="1:24" ht="15">
      <c r="A6" t="s">
        <v>10</v>
      </c>
      <c r="C6" s="5">
        <v>141</v>
      </c>
      <c r="D6" s="5"/>
      <c r="G6" s="5">
        <v>163</v>
      </c>
      <c r="H6" s="5"/>
      <c r="K6" s="5">
        <v>76</v>
      </c>
      <c r="L6" s="5"/>
      <c r="O6" s="5">
        <v>86</v>
      </c>
      <c r="P6" s="5"/>
      <c r="S6" s="5">
        <v>464</v>
      </c>
      <c r="T6" s="5"/>
      <c r="W6" s="5">
        <v>550</v>
      </c>
      <c r="X6" s="5"/>
    </row>
    <row r="7" spans="1:24" ht="15">
      <c r="A7" t="s">
        <v>11</v>
      </c>
      <c r="D7" s="6">
        <v>38</v>
      </c>
      <c r="H7" s="6">
        <v>38</v>
      </c>
      <c r="L7" s="6">
        <v>19</v>
      </c>
      <c r="P7" s="6">
        <v>19</v>
      </c>
      <c r="T7" s="6">
        <v>133</v>
      </c>
      <c r="X7" s="6">
        <v>152</v>
      </c>
    </row>
    <row r="9" spans="1:24" ht="15">
      <c r="A9" t="s">
        <v>50</v>
      </c>
      <c r="C9" s="5">
        <v>179</v>
      </c>
      <c r="D9" s="5"/>
      <c r="G9" s="5">
        <v>201</v>
      </c>
      <c r="H9" s="5"/>
      <c r="K9" s="5">
        <v>95</v>
      </c>
      <c r="L9" s="5"/>
      <c r="O9" s="5">
        <v>105</v>
      </c>
      <c r="P9" s="5"/>
      <c r="S9" s="5">
        <v>597</v>
      </c>
      <c r="T9" s="5"/>
      <c r="W9" s="5">
        <v>702</v>
      </c>
      <c r="X9" s="5"/>
    </row>
  </sheetData>
  <sheetProtection selectLockedCells="1" selectUnlockedCells="1"/>
  <mergeCells count="25">
    <mergeCell ref="C3:H3"/>
    <mergeCell ref="K3:P3"/>
    <mergeCell ref="S3:T3"/>
    <mergeCell ref="W3:X3"/>
    <mergeCell ref="C4:D4"/>
    <mergeCell ref="G4:H4"/>
    <mergeCell ref="K4:L4"/>
    <mergeCell ref="O4:P4"/>
    <mergeCell ref="C5:D5"/>
    <mergeCell ref="G5:H5"/>
    <mergeCell ref="K5:P5"/>
    <mergeCell ref="S5:T5"/>
    <mergeCell ref="W5:X5"/>
    <mergeCell ref="C6:D6"/>
    <mergeCell ref="G6:H6"/>
    <mergeCell ref="K6:L6"/>
    <mergeCell ref="O6:P6"/>
    <mergeCell ref="S6:T6"/>
    <mergeCell ref="W6:X6"/>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382</v>
      </c>
      <c r="B2" s="1"/>
      <c r="C2" s="1"/>
      <c r="D2" s="1"/>
      <c r="E2" s="1"/>
      <c r="F2" s="1"/>
    </row>
    <row r="5" spans="1:4" ht="15">
      <c r="A5" t="s">
        <v>6</v>
      </c>
      <c r="C5" s="5">
        <v>254</v>
      </c>
      <c r="D5" s="5"/>
    </row>
    <row r="6" spans="1:4" ht="15">
      <c r="A6" t="s">
        <v>383</v>
      </c>
      <c r="D6" s="6">
        <v>180</v>
      </c>
    </row>
    <row r="7" spans="1:4" ht="15">
      <c r="A7" t="s">
        <v>384</v>
      </c>
      <c r="D7" s="6">
        <v>90</v>
      </c>
    </row>
    <row r="8" spans="1:4" ht="15">
      <c r="A8" t="s">
        <v>385</v>
      </c>
      <c r="D8" s="6">
        <v>23</v>
      </c>
    </row>
    <row r="10" spans="1:4" ht="15">
      <c r="A10" s="3" t="s">
        <v>386</v>
      </c>
      <c r="C10" s="5">
        <v>547</v>
      </c>
      <c r="D10" s="5"/>
    </row>
  </sheetData>
  <sheetProtection selectLockedCells="1" selectUnlockedCells="1"/>
  <mergeCells count="3">
    <mergeCell ref="A2:F2"/>
    <mergeCell ref="C5:D5"/>
    <mergeCell ref="C10:D1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387</v>
      </c>
      <c r="B2" s="1"/>
      <c r="C2" s="1"/>
      <c r="D2" s="1"/>
      <c r="E2" s="1"/>
      <c r="F2" s="1"/>
    </row>
    <row r="5" spans="3:8" ht="39.75" customHeight="1">
      <c r="C5" s="2" t="s">
        <v>388</v>
      </c>
      <c r="D5" s="2"/>
      <c r="G5" s="2" t="s">
        <v>389</v>
      </c>
      <c r="H5" s="2"/>
    </row>
    <row r="6" ht="15">
      <c r="A6" t="s">
        <v>390</v>
      </c>
    </row>
    <row r="7" spans="1:8" ht="15">
      <c r="A7" t="s">
        <v>18</v>
      </c>
      <c r="C7" s="8">
        <v>-7254</v>
      </c>
      <c r="D7" s="8"/>
      <c r="G7" s="8">
        <v>-4391</v>
      </c>
      <c r="H7" s="8"/>
    </row>
    <row r="8" spans="2:9" ht="15">
      <c r="B8" s="4"/>
      <c r="C8" s="4"/>
      <c r="D8" s="4"/>
      <c r="E8" s="4"/>
      <c r="F8" s="4"/>
      <c r="G8" s="4"/>
      <c r="H8" s="4"/>
      <c r="I8" s="4"/>
    </row>
    <row r="9" ht="15">
      <c r="A9" t="s">
        <v>391</v>
      </c>
    </row>
    <row r="10" spans="1:8" ht="15">
      <c r="A10" t="s">
        <v>392</v>
      </c>
      <c r="D10" s="6">
        <v>2956285</v>
      </c>
      <c r="H10" s="6">
        <v>3673629</v>
      </c>
    </row>
    <row r="11" spans="1:8" ht="15">
      <c r="A11" t="s">
        <v>393</v>
      </c>
      <c r="D11" s="6">
        <v>9555757</v>
      </c>
      <c r="H11" s="6">
        <v>9555757</v>
      </c>
    </row>
    <row r="13" spans="1:8" ht="15">
      <c r="A13" t="s">
        <v>394</v>
      </c>
      <c r="D13" s="6">
        <v>12512042</v>
      </c>
      <c r="H13" s="6">
        <v>13229386</v>
      </c>
    </row>
    <row r="14" spans="2:9" ht="15">
      <c r="B14" s="4"/>
      <c r="C14" s="4"/>
      <c r="D14" s="4"/>
      <c r="E14" s="4"/>
      <c r="F14" s="4"/>
      <c r="G14" s="4"/>
      <c r="H14" s="4"/>
      <c r="I14" s="4"/>
    </row>
    <row r="15" spans="1:8" ht="15">
      <c r="A15" t="s">
        <v>395</v>
      </c>
      <c r="C15" s="9">
        <v>-0.58</v>
      </c>
      <c r="D15" s="9"/>
      <c r="G15" s="9">
        <v>-0.33</v>
      </c>
      <c r="H15" s="9"/>
    </row>
  </sheetData>
  <sheetProtection selectLockedCells="1" selectUnlockedCells="1"/>
  <mergeCells count="11">
    <mergeCell ref="A2:F2"/>
    <mergeCell ref="C5:D5"/>
    <mergeCell ref="G5:H5"/>
    <mergeCell ref="C7:D7"/>
    <mergeCell ref="G7:H7"/>
    <mergeCell ref="B8:E8"/>
    <mergeCell ref="F8:I8"/>
    <mergeCell ref="B14:E14"/>
    <mergeCell ref="F14:I14"/>
    <mergeCell ref="C15:D15"/>
    <mergeCell ref="G15:H1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38</v>
      </c>
      <c r="D3" s="1"/>
      <c r="E3" s="1"/>
      <c r="F3" s="1"/>
      <c r="G3" s="1"/>
      <c r="H3" s="1"/>
      <c r="K3" s="2" t="s">
        <v>39</v>
      </c>
      <c r="L3" s="2"/>
    </row>
    <row r="4" spans="3:8" ht="15">
      <c r="C4" s="1" t="s">
        <v>4</v>
      </c>
      <c r="D4" s="1"/>
      <c r="G4" s="1" t="s">
        <v>5</v>
      </c>
      <c r="H4" s="1"/>
    </row>
    <row r="5" spans="3:12" ht="15">
      <c r="C5" s="1" t="s">
        <v>40</v>
      </c>
      <c r="D5" s="1"/>
      <c r="E5" s="1"/>
      <c r="F5" s="1"/>
      <c r="G5" s="1"/>
      <c r="H5" s="1"/>
      <c r="I5" s="1"/>
      <c r="J5" s="1"/>
      <c r="K5" s="1"/>
      <c r="L5" s="1"/>
    </row>
    <row r="6" ht="15">
      <c r="A6" s="3" t="s">
        <v>28</v>
      </c>
    </row>
    <row r="7" spans="1:12" ht="15">
      <c r="A7" t="s">
        <v>29</v>
      </c>
      <c r="C7" s="5">
        <v>856</v>
      </c>
      <c r="D7" s="5"/>
      <c r="G7" s="5">
        <v>1909</v>
      </c>
      <c r="H7" s="5"/>
      <c r="K7" s="5">
        <v>1453</v>
      </c>
      <c r="L7" s="5"/>
    </row>
    <row r="8" spans="1:12" ht="15">
      <c r="A8" s="3" t="s">
        <v>31</v>
      </c>
      <c r="D8" s="6">
        <v>948</v>
      </c>
      <c r="H8" s="6">
        <v>2137</v>
      </c>
      <c r="L8" s="6">
        <v>2862</v>
      </c>
    </row>
    <row r="9" spans="1:12" ht="15">
      <c r="A9" t="s">
        <v>41</v>
      </c>
      <c r="D9" s="6">
        <v>150</v>
      </c>
      <c r="H9" s="6">
        <v>268</v>
      </c>
      <c r="L9" s="6">
        <v>2928</v>
      </c>
    </row>
    <row r="10" spans="1:12" ht="15">
      <c r="A10" s="3" t="s">
        <v>32</v>
      </c>
      <c r="D10" s="6">
        <v>709</v>
      </c>
      <c r="H10" s="6">
        <v>1004</v>
      </c>
      <c r="L10" s="6">
        <v>5622</v>
      </c>
    </row>
    <row r="11" spans="1:12" ht="15">
      <c r="A11" s="3" t="s">
        <v>33</v>
      </c>
      <c r="D11" s="6">
        <v>4029</v>
      </c>
      <c r="H11" s="6">
        <v>11871</v>
      </c>
      <c r="L11" s="6">
        <v>11883</v>
      </c>
    </row>
    <row r="12" spans="1:12" ht="15">
      <c r="A12" s="3" t="s">
        <v>42</v>
      </c>
      <c r="D12" s="7">
        <v>-3790</v>
      </c>
      <c r="H12" s="7">
        <v>-10738</v>
      </c>
      <c r="L12" s="7">
        <v>-14643</v>
      </c>
    </row>
  </sheetData>
  <sheetProtection selectLockedCells="1" selectUnlockedCells="1"/>
  <mergeCells count="8">
    <mergeCell ref="C3:H3"/>
    <mergeCell ref="K3:L3"/>
    <mergeCell ref="C4:D4"/>
    <mergeCell ref="G4:H4"/>
    <mergeCell ref="C5:L5"/>
    <mergeCell ref="C7:D7"/>
    <mergeCell ref="G7:H7"/>
    <mergeCell ref="K7:L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396</v>
      </c>
      <c r="B2" s="1"/>
      <c r="C2" s="1"/>
      <c r="D2" s="1"/>
      <c r="E2" s="1"/>
      <c r="F2" s="1"/>
    </row>
    <row r="5" spans="1:3" ht="15">
      <c r="A5" s="10" t="s">
        <v>397</v>
      </c>
      <c r="B5" s="10"/>
      <c r="C5" s="10"/>
    </row>
    <row r="6" spans="2:3" ht="15">
      <c r="B6" s="10"/>
      <c r="C6" s="10"/>
    </row>
    <row r="7" spans="1:3" ht="15">
      <c r="A7" t="s">
        <v>398</v>
      </c>
      <c r="C7" t="s">
        <v>399</v>
      </c>
    </row>
    <row r="8" spans="1:3" ht="15">
      <c r="A8" t="s">
        <v>400</v>
      </c>
      <c r="C8" t="s">
        <v>401</v>
      </c>
    </row>
    <row r="9" spans="1:3" ht="15">
      <c r="A9" t="s">
        <v>402</v>
      </c>
      <c r="C9" t="s">
        <v>403</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6.7109375" style="0" customWidth="1"/>
    <col min="5" max="5" width="5.7109375" style="0" customWidth="1"/>
    <col min="6" max="16384" width="8.7109375" style="0" customWidth="1"/>
  </cols>
  <sheetData>
    <row r="2" spans="1:6" ht="15">
      <c r="A2" s="1" t="s">
        <v>404</v>
      </c>
      <c r="B2" s="1"/>
      <c r="C2" s="1"/>
      <c r="D2" s="1"/>
      <c r="E2" s="1"/>
      <c r="F2" s="1"/>
    </row>
    <row r="5" spans="3:5" ht="15">
      <c r="C5" t="s">
        <v>405</v>
      </c>
      <c r="E5" t="s">
        <v>406</v>
      </c>
    </row>
    <row r="7" ht="15">
      <c r="D7" t="s">
        <v>407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408</v>
      </c>
      <c r="C3" t="e">
        <f>#N/A</f>
        <v>#N/A</v>
      </c>
      <c r="E3" t="s">
        <v>409</v>
      </c>
    </row>
    <row r="4" spans="2:5" ht="15">
      <c r="B4" s="10"/>
      <c r="C4" s="10"/>
      <c r="D4" s="10"/>
      <c r="E4" s="10"/>
    </row>
    <row r="5" spans="1:5" ht="15">
      <c r="A5" t="s">
        <v>410</v>
      </c>
      <c r="C5" t="e">
        <f>#N/A</f>
        <v>#N/A</v>
      </c>
      <c r="E5" t="s">
        <v>411</v>
      </c>
    </row>
    <row r="6" spans="2:5" ht="15">
      <c r="B6" s="10"/>
      <c r="C6" s="10"/>
      <c r="D6" s="10"/>
      <c r="E6" s="10"/>
    </row>
    <row r="7" spans="1:5" ht="15">
      <c r="A7" t="s">
        <v>412</v>
      </c>
      <c r="C7" t="e">
        <f>#N/A</f>
        <v>#N/A</v>
      </c>
      <c r="E7" s="15" t="s">
        <v>413</v>
      </c>
    </row>
  </sheetData>
  <sheetProtection selectLockedCells="1" selectUnlockedCells="1"/>
  <mergeCells count="4">
    <mergeCell ref="B4:C4"/>
    <mergeCell ref="D4:E4"/>
    <mergeCell ref="B6:C6"/>
    <mergeCell ref="D6:E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414</v>
      </c>
      <c r="C3" t="e">
        <f>#N/A</f>
        <v>#N/A</v>
      </c>
      <c r="E3" s="15" t="s">
        <v>415</v>
      </c>
    </row>
    <row r="4" spans="2:5" ht="15">
      <c r="B4" s="10"/>
      <c r="C4" s="10"/>
      <c r="D4" s="10"/>
      <c r="E4" s="10"/>
    </row>
    <row r="5" spans="1:5" ht="15">
      <c r="A5" t="s">
        <v>416</v>
      </c>
      <c r="C5" t="e">
        <f>#N/A</f>
        <v>#N/A</v>
      </c>
      <c r="E5" t="s">
        <v>417</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0.8515625" style="0" customWidth="1"/>
    <col min="4" max="16384" width="8.7109375" style="0" customWidth="1"/>
  </cols>
  <sheetData>
    <row r="2" spans="1:6" ht="15">
      <c r="A2" s="1" t="s">
        <v>418</v>
      </c>
      <c r="B2" s="1"/>
      <c r="C2" s="1"/>
      <c r="D2" s="1"/>
      <c r="E2" s="1"/>
      <c r="F2" s="1"/>
    </row>
    <row r="5" spans="1:3" ht="15">
      <c r="A5" s="3" t="s">
        <v>419</v>
      </c>
      <c r="C5" s="3" t="s">
        <v>420</v>
      </c>
    </row>
    <row r="6" spans="1:3" ht="15">
      <c r="A6" t="s">
        <v>421</v>
      </c>
      <c r="C6" s="15" t="s">
        <v>422</v>
      </c>
    </row>
    <row r="7" spans="1:3" ht="15">
      <c r="A7" t="s">
        <v>423</v>
      </c>
      <c r="C7" t="s">
        <v>424</v>
      </c>
    </row>
    <row r="8" spans="1:3" ht="15">
      <c r="A8" t="s">
        <v>425</v>
      </c>
      <c r="C8" s="15" t="s">
        <v>426</v>
      </c>
    </row>
    <row r="9" spans="1:3" ht="15">
      <c r="A9" t="s">
        <v>427</v>
      </c>
      <c r="C9" s="15" t="s">
        <v>428</v>
      </c>
    </row>
    <row r="10" spans="1:3" ht="15">
      <c r="A10" t="s">
        <v>429</v>
      </c>
      <c r="C10" s="15" t="s">
        <v>430</v>
      </c>
    </row>
    <row r="11" spans="1:3" ht="15">
      <c r="A11" t="s">
        <v>431</v>
      </c>
      <c r="C11" s="15" t="s">
        <v>428</v>
      </c>
    </row>
    <row r="12" spans="1:3" ht="15">
      <c r="A12" t="s">
        <v>432</v>
      </c>
      <c r="C12" s="15" t="s">
        <v>433</v>
      </c>
    </row>
    <row r="13" spans="1:3" ht="15">
      <c r="A13" t="s">
        <v>434</v>
      </c>
      <c r="C13" s="15" t="s">
        <v>435</v>
      </c>
    </row>
    <row r="14" spans="1:3" ht="15">
      <c r="A14" t="s">
        <v>436</v>
      </c>
      <c r="C14" s="15" t="s">
        <v>435</v>
      </c>
    </row>
    <row r="15" spans="1:3" ht="15">
      <c r="A15" t="s">
        <v>437</v>
      </c>
      <c r="C15" s="15" t="s">
        <v>438</v>
      </c>
    </row>
    <row r="16" spans="1:3" ht="15">
      <c r="A16" t="s">
        <v>439</v>
      </c>
      <c r="C16" s="15" t="s">
        <v>440</v>
      </c>
    </row>
    <row r="17" spans="1:3" ht="15">
      <c r="A17" t="s">
        <v>441</v>
      </c>
      <c r="C17" s="15" t="s">
        <v>442</v>
      </c>
    </row>
    <row r="18" spans="1:3" ht="15">
      <c r="A18" t="s">
        <v>443</v>
      </c>
      <c r="C18" s="15" t="s">
        <v>442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C14"/>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00.8515625" style="0" customWidth="1"/>
    <col min="4" max="16384" width="8.7109375" style="0" customWidth="1"/>
  </cols>
  <sheetData>
    <row r="3" spans="1:3" ht="15">
      <c r="A3" t="s">
        <v>444</v>
      </c>
      <c r="C3" s="15" t="s">
        <v>442</v>
      </c>
    </row>
    <row r="4" spans="1:3" ht="15">
      <c r="A4" t="s">
        <v>445</v>
      </c>
      <c r="C4" s="15" t="s">
        <v>442</v>
      </c>
    </row>
    <row r="5" spans="1:3" ht="15">
      <c r="A5" t="s">
        <v>446</v>
      </c>
      <c r="C5" s="15" t="s">
        <v>447</v>
      </c>
    </row>
    <row r="6" spans="1:3" ht="15">
      <c r="A6" t="s">
        <v>448</v>
      </c>
      <c r="C6" s="15" t="s">
        <v>449</v>
      </c>
    </row>
    <row r="7" spans="1:3" ht="15">
      <c r="A7" t="s">
        <v>450</v>
      </c>
      <c r="C7" s="15" t="s">
        <v>451</v>
      </c>
    </row>
    <row r="8" spans="1:3" ht="15">
      <c r="A8" t="s">
        <v>452</v>
      </c>
      <c r="C8" s="15" t="s">
        <v>453</v>
      </c>
    </row>
    <row r="9" spans="1:3" ht="15">
      <c r="A9" t="s">
        <v>454</v>
      </c>
      <c r="C9" s="15" t="s">
        <v>428</v>
      </c>
    </row>
    <row r="10" spans="1:3" ht="15">
      <c r="A10" t="s">
        <v>455</v>
      </c>
      <c r="C10" s="15" t="s">
        <v>456</v>
      </c>
    </row>
    <row r="11" spans="1:3" ht="15">
      <c r="A11" t="s">
        <v>457</v>
      </c>
      <c r="C11" s="15" t="s">
        <v>458</v>
      </c>
    </row>
    <row r="12" spans="1:3" ht="15">
      <c r="A12" t="s">
        <v>459</v>
      </c>
      <c r="C12" s="15" t="s">
        <v>460</v>
      </c>
    </row>
    <row r="13" spans="1:3" ht="15">
      <c r="A13" t="s">
        <v>461</v>
      </c>
      <c r="C13" s="15" t="s">
        <v>449</v>
      </c>
    </row>
    <row r="14" spans="1:3" ht="15">
      <c r="A14" t="s">
        <v>135</v>
      </c>
      <c r="C14" s="15" t="s">
        <v>462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89.8515625" style="0" customWidth="1"/>
    <col min="4" max="16384" width="8.7109375" style="0" customWidth="1"/>
  </cols>
  <sheetData>
    <row r="3" spans="1:3" ht="15">
      <c r="A3" t="s">
        <v>463</v>
      </c>
      <c r="C3" s="15" t="s">
        <v>464</v>
      </c>
    </row>
    <row r="4" spans="1:3" ht="15">
      <c r="A4" t="s">
        <v>465</v>
      </c>
      <c r="C4" s="15" t="s">
        <v>449</v>
      </c>
    </row>
    <row r="5" spans="1:3" ht="15">
      <c r="A5" t="s">
        <v>466</v>
      </c>
      <c r="C5" s="15" t="s">
        <v>467</v>
      </c>
    </row>
    <row r="6" spans="1:3" ht="15">
      <c r="A6" t="s">
        <v>468</v>
      </c>
      <c r="C6" s="15" t="s">
        <v>469</v>
      </c>
    </row>
    <row r="7" spans="1:3" ht="15">
      <c r="A7" t="s">
        <v>470</v>
      </c>
      <c r="C7" s="15" t="s">
        <v>449</v>
      </c>
    </row>
    <row r="8" spans="1:3" ht="15">
      <c r="A8" t="s">
        <v>471</v>
      </c>
      <c r="C8" s="15" t="s">
        <v>472</v>
      </c>
    </row>
    <row r="9" spans="1:3" ht="15">
      <c r="A9" t="s">
        <v>473</v>
      </c>
      <c r="C9" s="15" t="s">
        <v>474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26.7109375" style="0" customWidth="1"/>
    <col min="4" max="16384" width="8.7109375" style="0" customWidth="1"/>
  </cols>
  <sheetData>
    <row r="3" spans="1:3" ht="15">
      <c r="A3" t="s">
        <v>475</v>
      </c>
      <c r="C3" t="s">
        <v>476</v>
      </c>
    </row>
    <row r="4" spans="2:3" ht="15">
      <c r="B4" s="10"/>
      <c r="C4" s="10"/>
    </row>
    <row r="5" spans="1:3" ht="15">
      <c r="A5" t="s">
        <v>477</v>
      </c>
      <c r="C5" t="s">
        <v>478</v>
      </c>
    </row>
    <row r="6" spans="1:3" ht="15">
      <c r="A6" t="s">
        <v>479</v>
      </c>
      <c r="C6" t="s">
        <v>480</v>
      </c>
    </row>
    <row r="7" spans="1:3" ht="15">
      <c r="A7" t="s">
        <v>481</v>
      </c>
      <c r="C7" t="s">
        <v>482</v>
      </c>
    </row>
    <row r="8" spans="1:3" ht="15">
      <c r="A8" t="s">
        <v>483</v>
      </c>
      <c r="C8" t="s">
        <v>484</v>
      </c>
    </row>
    <row r="9" ht="15">
      <c r="A9" t="s">
        <v>485</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T2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2" t="s">
        <v>43</v>
      </c>
      <c r="D3" s="2"/>
      <c r="E3" s="2"/>
      <c r="F3" s="2"/>
      <c r="G3" s="2"/>
      <c r="H3" s="2"/>
      <c r="K3" s="2" t="s">
        <v>44</v>
      </c>
      <c r="L3" s="2"/>
      <c r="M3" s="2"/>
      <c r="N3" s="2"/>
      <c r="O3" s="2"/>
      <c r="P3" s="2"/>
      <c r="S3" s="2" t="s">
        <v>45</v>
      </c>
      <c r="T3" s="2"/>
    </row>
    <row r="4" spans="3:16" ht="15">
      <c r="C4" s="1" t="s">
        <v>5</v>
      </c>
      <c r="D4" s="1"/>
      <c r="G4" s="1" t="s">
        <v>6</v>
      </c>
      <c r="H4" s="1"/>
      <c r="K4" s="1" t="s">
        <v>4</v>
      </c>
      <c r="L4" s="1"/>
      <c r="O4" s="1" t="s">
        <v>5</v>
      </c>
      <c r="P4" s="1"/>
    </row>
    <row r="5" spans="3:20" ht="15">
      <c r="C5" s="1" t="s">
        <v>27</v>
      </c>
      <c r="D5" s="1"/>
      <c r="E5" s="1"/>
      <c r="F5" s="1"/>
      <c r="G5" s="1"/>
      <c r="H5" s="1"/>
      <c r="I5" s="1"/>
      <c r="J5" s="1"/>
      <c r="K5" s="1"/>
      <c r="L5" s="1"/>
      <c r="M5" s="1"/>
      <c r="N5" s="1"/>
      <c r="O5" s="1"/>
      <c r="P5" s="1"/>
      <c r="Q5" s="1"/>
      <c r="R5" s="1"/>
      <c r="S5" s="1"/>
      <c r="T5" s="1"/>
    </row>
    <row r="6" ht="15">
      <c r="A6" t="s">
        <v>46</v>
      </c>
    </row>
    <row r="7" spans="1:20" ht="15">
      <c r="A7" t="s">
        <v>47</v>
      </c>
      <c r="C7" s="5">
        <v>635</v>
      </c>
      <c r="D7" s="5"/>
      <c r="G7" s="5">
        <v>675</v>
      </c>
      <c r="H7" s="5"/>
      <c r="K7" s="5">
        <v>926</v>
      </c>
      <c r="L7" s="5"/>
      <c r="O7" s="5">
        <v>1326</v>
      </c>
      <c r="P7" s="5"/>
      <c r="S7" s="5">
        <v>2927</v>
      </c>
      <c r="T7" s="5"/>
    </row>
    <row r="8" spans="1:20" ht="15">
      <c r="A8" t="s">
        <v>48</v>
      </c>
      <c r="D8" s="6">
        <v>30</v>
      </c>
      <c r="H8" s="6">
        <v>91</v>
      </c>
      <c r="L8" t="s">
        <v>49</v>
      </c>
      <c r="P8" s="6">
        <v>173</v>
      </c>
      <c r="T8" s="6">
        <v>264</v>
      </c>
    </row>
    <row r="10" spans="1:20" ht="15">
      <c r="A10" t="s">
        <v>50</v>
      </c>
      <c r="D10" s="6">
        <v>665</v>
      </c>
      <c r="H10" s="6">
        <v>766</v>
      </c>
      <c r="L10" s="6">
        <v>926</v>
      </c>
      <c r="P10" s="6">
        <v>1499</v>
      </c>
      <c r="T10" s="6">
        <v>3191</v>
      </c>
    </row>
    <row r="11" ht="15">
      <c r="A11" t="s">
        <v>51</v>
      </c>
    </row>
    <row r="12" spans="1:20" ht="15">
      <c r="A12" t="s">
        <v>47</v>
      </c>
      <c r="D12" s="6">
        <v>50</v>
      </c>
      <c r="H12" s="6">
        <v>146</v>
      </c>
      <c r="L12" t="s">
        <v>49</v>
      </c>
      <c r="P12" s="6">
        <v>153</v>
      </c>
      <c r="T12" s="6">
        <v>299</v>
      </c>
    </row>
    <row r="13" spans="1:20" ht="15">
      <c r="A13" t="s">
        <v>48</v>
      </c>
      <c r="D13" s="6">
        <v>38</v>
      </c>
      <c r="H13" s="6">
        <v>6</v>
      </c>
      <c r="L13" s="6">
        <v>123</v>
      </c>
      <c r="P13" s="6">
        <v>44</v>
      </c>
      <c r="T13" s="6">
        <v>173</v>
      </c>
    </row>
    <row r="15" spans="1:20" ht="15">
      <c r="A15" t="s">
        <v>50</v>
      </c>
      <c r="D15" s="6">
        <v>88</v>
      </c>
      <c r="H15" s="6">
        <v>152</v>
      </c>
      <c r="L15" s="6">
        <v>123</v>
      </c>
      <c r="P15" s="6">
        <v>197</v>
      </c>
      <c r="T15" s="6">
        <v>472</v>
      </c>
    </row>
    <row r="16" ht="15">
      <c r="A16" t="s">
        <v>52</v>
      </c>
    </row>
    <row r="17" spans="1:20" ht="15">
      <c r="A17" t="s">
        <v>47</v>
      </c>
      <c r="D17" t="s">
        <v>49</v>
      </c>
      <c r="H17" s="6">
        <v>85</v>
      </c>
      <c r="L17" t="s">
        <v>49</v>
      </c>
      <c r="P17" s="6">
        <v>45</v>
      </c>
      <c r="T17" s="6">
        <v>130</v>
      </c>
    </row>
    <row r="18" spans="1:20" ht="15">
      <c r="A18" t="s">
        <v>53</v>
      </c>
      <c r="D18" s="6">
        <v>1451</v>
      </c>
      <c r="H18" s="6">
        <v>1559</v>
      </c>
      <c r="L18" s="6">
        <v>1305</v>
      </c>
      <c r="P18" s="6">
        <v>3304</v>
      </c>
      <c r="T18" s="6">
        <v>6375</v>
      </c>
    </row>
    <row r="20" spans="1:20" ht="15">
      <c r="A20" s="3" t="s">
        <v>54</v>
      </c>
      <c r="C20" s="5">
        <v>2204</v>
      </c>
      <c r="D20" s="5"/>
      <c r="G20" s="5">
        <v>2562</v>
      </c>
      <c r="H20" s="5"/>
      <c r="K20" s="5">
        <v>2354</v>
      </c>
      <c r="L20" s="5"/>
      <c r="O20" s="5">
        <v>5045</v>
      </c>
      <c r="P20" s="5"/>
      <c r="S20" s="5">
        <v>10168</v>
      </c>
      <c r="T20" s="5"/>
    </row>
  </sheetData>
  <sheetProtection selectLockedCells="1" selectUnlockedCells="1"/>
  <mergeCells count="18">
    <mergeCell ref="C3:H3"/>
    <mergeCell ref="K3:P3"/>
    <mergeCell ref="S3:T3"/>
    <mergeCell ref="C4:D4"/>
    <mergeCell ref="G4:H4"/>
    <mergeCell ref="K4:L4"/>
    <mergeCell ref="O4:P4"/>
    <mergeCell ref="C5:T5"/>
    <mergeCell ref="C7:D7"/>
    <mergeCell ref="G7:H7"/>
    <mergeCell ref="K7:L7"/>
    <mergeCell ref="O7:P7"/>
    <mergeCell ref="S7:T7"/>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2" t="s">
        <v>44</v>
      </c>
      <c r="D3" s="2"/>
      <c r="E3" s="2"/>
      <c r="F3" s="2"/>
      <c r="G3" s="2"/>
      <c r="H3" s="2"/>
      <c r="K3" s="2" t="s">
        <v>55</v>
      </c>
      <c r="L3" s="2"/>
    </row>
    <row r="4" spans="3:8" ht="15">
      <c r="C4" s="1" t="s">
        <v>4</v>
      </c>
      <c r="D4" s="1"/>
      <c r="G4" s="1" t="s">
        <v>5</v>
      </c>
      <c r="H4" s="1"/>
    </row>
    <row r="5" spans="1:12" ht="15">
      <c r="A5" t="s">
        <v>56</v>
      </c>
      <c r="D5" s="11">
        <v>7</v>
      </c>
      <c r="H5" s="11">
        <v>7</v>
      </c>
      <c r="L5" s="11">
        <v>7</v>
      </c>
    </row>
    <row r="6" spans="1:12" ht="15">
      <c r="A6" t="s">
        <v>57</v>
      </c>
      <c r="D6" t="s">
        <v>58</v>
      </c>
      <c r="H6" t="s">
        <v>59</v>
      </c>
      <c r="L6" t="s">
        <v>60</v>
      </c>
    </row>
    <row r="7" spans="1:12" ht="15">
      <c r="A7" t="s">
        <v>61</v>
      </c>
      <c r="D7" t="s">
        <v>62</v>
      </c>
      <c r="H7" t="s">
        <v>63</v>
      </c>
      <c r="L7" t="s">
        <v>64</v>
      </c>
    </row>
    <row r="8" spans="1:12" ht="15">
      <c r="A8" t="s">
        <v>65</v>
      </c>
      <c r="D8" t="s">
        <v>66</v>
      </c>
      <c r="H8" t="s">
        <v>66</v>
      </c>
      <c r="L8" t="s">
        <v>66</v>
      </c>
    </row>
  </sheetData>
  <sheetProtection selectLockedCells="1" selectUnlockedCells="1"/>
  <mergeCells count="4">
    <mergeCell ref="C3:H3"/>
    <mergeCell ref="K3:L3"/>
    <mergeCell ref="C4:D4"/>
    <mergeCell ref="G4:H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6384" width="8.7109375" style="0" customWidth="1"/>
  </cols>
  <sheetData>
    <row r="3" spans="1:12" ht="39.75" customHeight="1">
      <c r="A3" s="3" t="s">
        <v>67</v>
      </c>
      <c r="C3" s="2" t="s">
        <v>68</v>
      </c>
      <c r="D3" s="2"/>
      <c r="G3" s="2" t="s">
        <v>69</v>
      </c>
      <c r="H3" s="2"/>
      <c r="K3" s="2" t="s">
        <v>70</v>
      </c>
      <c r="L3" s="2"/>
    </row>
    <row r="4" spans="1:13" ht="15">
      <c r="A4" t="s">
        <v>71</v>
      </c>
      <c r="D4" s="6">
        <v>585500</v>
      </c>
      <c r="G4" s="12">
        <v>0.18</v>
      </c>
      <c r="H4" s="12"/>
      <c r="K4" s="12">
        <v>0.5</v>
      </c>
      <c r="L4" s="12"/>
      <c r="M4" s="7">
        <v>-1</v>
      </c>
    </row>
    <row r="5" spans="1:13" ht="15">
      <c r="A5" t="s">
        <v>72</v>
      </c>
      <c r="D5" s="6">
        <v>5000</v>
      </c>
      <c r="H5" s="11">
        <v>0.18</v>
      </c>
      <c r="L5" s="11">
        <v>0.5</v>
      </c>
      <c r="M5" s="7">
        <v>-1</v>
      </c>
    </row>
    <row r="6" spans="1:13" ht="15">
      <c r="A6" t="s">
        <v>73</v>
      </c>
      <c r="D6" s="6">
        <v>100000</v>
      </c>
      <c r="H6" s="11">
        <v>0.18</v>
      </c>
      <c r="L6" s="11">
        <v>0.5</v>
      </c>
      <c r="M6" s="7">
        <v>-1</v>
      </c>
    </row>
    <row r="7" spans="1:13" ht="15">
      <c r="A7" t="s">
        <v>74</v>
      </c>
      <c r="D7" s="6">
        <v>165000</v>
      </c>
      <c r="H7" s="11">
        <v>0.18</v>
      </c>
      <c r="L7" s="11">
        <v>0.66</v>
      </c>
      <c r="M7" s="7">
        <v>-1</v>
      </c>
    </row>
    <row r="8" spans="1:13" ht="15">
      <c r="A8" t="s">
        <v>75</v>
      </c>
      <c r="D8" s="6">
        <v>50000</v>
      </c>
      <c r="H8" s="11">
        <v>0.18</v>
      </c>
      <c r="L8" s="11">
        <v>0.66</v>
      </c>
      <c r="M8" s="7">
        <v>-1</v>
      </c>
    </row>
    <row r="9" spans="1:13" ht="15">
      <c r="A9" t="s">
        <v>76</v>
      </c>
      <c r="D9" s="6">
        <v>500000</v>
      </c>
      <c r="H9" s="11">
        <v>0.18</v>
      </c>
      <c r="L9" s="11">
        <v>0.66</v>
      </c>
      <c r="M9" s="7">
        <v>-1</v>
      </c>
    </row>
    <row r="10" spans="1:13" ht="15">
      <c r="A10" t="s">
        <v>77</v>
      </c>
      <c r="D10" s="6">
        <v>30000</v>
      </c>
      <c r="H10" s="11">
        <v>0.18</v>
      </c>
      <c r="L10" s="11">
        <v>0.66</v>
      </c>
      <c r="M10" s="7">
        <v>-1</v>
      </c>
    </row>
    <row r="11" spans="1:12" ht="15">
      <c r="A11" t="s">
        <v>78</v>
      </c>
      <c r="D11" s="6">
        <v>70000</v>
      </c>
      <c r="H11" s="11">
        <v>1.4</v>
      </c>
      <c r="L11" s="11">
        <v>1.4</v>
      </c>
    </row>
  </sheetData>
  <sheetProtection selectLockedCells="1" selectUnlockedCells="1"/>
  <mergeCells count="5">
    <mergeCell ref="C3:D3"/>
    <mergeCell ref="G3:H3"/>
    <mergeCell ref="K3:L3"/>
    <mergeCell ref="G4:H4"/>
    <mergeCell ref="K4:L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79</v>
      </c>
      <c r="B2" s="1"/>
      <c r="C2" s="1"/>
      <c r="D2" s="1"/>
      <c r="E2" s="1"/>
      <c r="F2" s="1"/>
    </row>
    <row r="5" spans="3:12" ht="39.75" customHeight="1">
      <c r="C5" s="2" t="s">
        <v>80</v>
      </c>
      <c r="D5" s="2"/>
      <c r="E5" s="2"/>
      <c r="F5" s="2"/>
      <c r="G5" s="2"/>
      <c r="H5" s="2"/>
      <c r="K5" s="2" t="s">
        <v>81</v>
      </c>
      <c r="L5" s="2"/>
    </row>
    <row r="6" spans="3:8" ht="15">
      <c r="C6" s="1" t="s">
        <v>5</v>
      </c>
      <c r="D6" s="1"/>
      <c r="G6" s="1" t="s">
        <v>6</v>
      </c>
      <c r="H6" s="1"/>
    </row>
    <row r="7" spans="3:12" ht="15">
      <c r="C7" s="1" t="s">
        <v>27</v>
      </c>
      <c r="D7" s="1"/>
      <c r="E7" s="1"/>
      <c r="F7" s="1"/>
      <c r="G7" s="1"/>
      <c r="H7" s="1"/>
      <c r="I7" s="1"/>
      <c r="J7" s="1"/>
      <c r="K7" s="1"/>
      <c r="L7" s="1"/>
    </row>
    <row r="8" ht="15">
      <c r="A8" t="s">
        <v>9</v>
      </c>
    </row>
    <row r="9" spans="1:12" ht="15">
      <c r="A9" t="s">
        <v>10</v>
      </c>
      <c r="C9" s="5">
        <v>2204</v>
      </c>
      <c r="D9" s="5"/>
      <c r="G9" s="5">
        <v>2562</v>
      </c>
      <c r="H9" s="5"/>
      <c r="K9" s="5">
        <v>358</v>
      </c>
      <c r="L9" s="5"/>
    </row>
    <row r="10" spans="1:12" ht="15">
      <c r="A10" t="s">
        <v>11</v>
      </c>
      <c r="D10" s="6">
        <v>1101</v>
      </c>
      <c r="H10" s="6">
        <v>1731</v>
      </c>
      <c r="L10" s="6">
        <v>630</v>
      </c>
    </row>
    <row r="12" spans="1:12" ht="15">
      <c r="A12" s="3" t="s">
        <v>12</v>
      </c>
      <c r="D12" s="6">
        <v>3305</v>
      </c>
      <c r="H12" s="6">
        <v>4293</v>
      </c>
      <c r="L12" s="6">
        <v>988</v>
      </c>
    </row>
    <row r="14" spans="1:12" ht="15">
      <c r="A14" t="s">
        <v>13</v>
      </c>
      <c r="D14" s="7">
        <v>-3305</v>
      </c>
      <c r="H14" s="7">
        <v>-4293</v>
      </c>
      <c r="L14" s="7">
        <v>-988</v>
      </c>
    </row>
    <row r="15" ht="15">
      <c r="A15" t="s">
        <v>14</v>
      </c>
    </row>
    <row r="16" spans="1:12" ht="15">
      <c r="A16" t="s">
        <v>15</v>
      </c>
      <c r="D16" s="7">
        <v>-6</v>
      </c>
      <c r="H16" s="7">
        <v>-99</v>
      </c>
      <c r="L16" s="7">
        <v>-93</v>
      </c>
    </row>
    <row r="17" spans="1:12" ht="15">
      <c r="A17" t="s">
        <v>16</v>
      </c>
      <c r="D17" s="6">
        <v>5</v>
      </c>
      <c r="H17" s="6">
        <v>1</v>
      </c>
      <c r="L17" s="7">
        <v>-4</v>
      </c>
    </row>
    <row r="19" spans="1:12" ht="15">
      <c r="A19" s="3" t="s">
        <v>17</v>
      </c>
      <c r="D19" s="7">
        <v>-1</v>
      </c>
      <c r="H19" s="7">
        <v>-98</v>
      </c>
      <c r="L19" s="7">
        <v>-97</v>
      </c>
    </row>
    <row r="21" spans="1:12" ht="15">
      <c r="A21" t="s">
        <v>18</v>
      </c>
      <c r="C21" s="8">
        <v>-3306</v>
      </c>
      <c r="D21" s="8"/>
      <c r="G21" s="8">
        <v>-4391</v>
      </c>
      <c r="H21" s="8"/>
      <c r="K21" s="8">
        <v>-1085</v>
      </c>
      <c r="L21" s="8"/>
    </row>
  </sheetData>
  <sheetProtection selectLockedCells="1" selectUnlockedCells="1"/>
  <mergeCells count="12">
    <mergeCell ref="A2:F2"/>
    <mergeCell ref="C5:H5"/>
    <mergeCell ref="K5:L5"/>
    <mergeCell ref="C6:D6"/>
    <mergeCell ref="G6:H6"/>
    <mergeCell ref="C7:L7"/>
    <mergeCell ref="C9:D9"/>
    <mergeCell ref="G9:H9"/>
    <mergeCell ref="K9:L9"/>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2" t="s">
        <v>82</v>
      </c>
      <c r="B2" s="2"/>
      <c r="C2" s="2"/>
      <c r="D2" s="2"/>
      <c r="E2" s="2"/>
      <c r="F2" s="2"/>
    </row>
    <row r="5" spans="3:12" ht="39.75" customHeight="1">
      <c r="C5" s="2" t="s">
        <v>83</v>
      </c>
      <c r="D5" s="2"/>
      <c r="E5" s="2"/>
      <c r="F5" s="2"/>
      <c r="G5" s="2"/>
      <c r="H5" s="2"/>
      <c r="K5" s="2" t="s">
        <v>81</v>
      </c>
      <c r="L5" s="2"/>
    </row>
    <row r="6" spans="3:8" ht="15">
      <c r="C6" s="1" t="s">
        <v>4</v>
      </c>
      <c r="D6" s="1"/>
      <c r="G6" s="1" t="s">
        <v>5</v>
      </c>
      <c r="H6" s="1"/>
    </row>
    <row r="7" spans="3:12" ht="15">
      <c r="C7" s="1" t="s">
        <v>27</v>
      </c>
      <c r="D7" s="1"/>
      <c r="E7" s="1"/>
      <c r="F7" s="1"/>
      <c r="G7" s="1"/>
      <c r="H7" s="1"/>
      <c r="I7" s="1"/>
      <c r="J7" s="1"/>
      <c r="K7" s="1"/>
      <c r="L7" s="1"/>
    </row>
    <row r="8" ht="15">
      <c r="A8" t="s">
        <v>9</v>
      </c>
    </row>
    <row r="9" spans="1:12" ht="15">
      <c r="A9" t="s">
        <v>10</v>
      </c>
      <c r="C9" s="5">
        <v>2354</v>
      </c>
      <c r="D9" s="5"/>
      <c r="G9" s="5">
        <v>5045</v>
      </c>
      <c r="H9" s="5"/>
      <c r="K9" s="5">
        <v>2691</v>
      </c>
      <c r="L9" s="5"/>
    </row>
    <row r="10" spans="1:12" ht="15">
      <c r="A10" t="s">
        <v>11</v>
      </c>
      <c r="D10" s="6">
        <v>1575</v>
      </c>
      <c r="H10" s="6">
        <v>2193</v>
      </c>
      <c r="L10" s="6">
        <v>618</v>
      </c>
    </row>
    <row r="12" spans="1:12" ht="15">
      <c r="A12" s="3" t="s">
        <v>12</v>
      </c>
      <c r="D12" s="6">
        <v>3929</v>
      </c>
      <c r="H12" s="6">
        <v>7238</v>
      </c>
      <c r="L12" s="6">
        <v>3309</v>
      </c>
    </row>
    <row r="14" spans="1:12" ht="15">
      <c r="A14" t="s">
        <v>13</v>
      </c>
      <c r="D14" s="7">
        <v>-3929</v>
      </c>
      <c r="H14" s="7">
        <v>-7238</v>
      </c>
      <c r="L14" s="7">
        <v>-3309</v>
      </c>
    </row>
    <row r="15" ht="15">
      <c r="A15" t="s">
        <v>14</v>
      </c>
    </row>
    <row r="16" spans="1:12" ht="15">
      <c r="A16" t="s">
        <v>15</v>
      </c>
      <c r="D16" s="7">
        <v>-3</v>
      </c>
      <c r="H16" s="7">
        <v>-23</v>
      </c>
      <c r="L16" s="7">
        <v>-20</v>
      </c>
    </row>
    <row r="17" spans="1:12" ht="15">
      <c r="A17" t="s">
        <v>16</v>
      </c>
      <c r="D17" s="6">
        <v>1</v>
      </c>
      <c r="H17" s="6">
        <v>7</v>
      </c>
      <c r="L17" s="6">
        <v>6</v>
      </c>
    </row>
    <row r="19" spans="1:12" ht="15">
      <c r="A19" s="3" t="s">
        <v>17</v>
      </c>
      <c r="D19" s="7">
        <v>-2</v>
      </c>
      <c r="H19" s="7">
        <v>-16</v>
      </c>
      <c r="L19" s="7">
        <v>-14</v>
      </c>
    </row>
    <row r="21" spans="1:12" ht="15">
      <c r="A21" t="s">
        <v>18</v>
      </c>
      <c r="C21" s="8">
        <v>-3931</v>
      </c>
      <c r="D21" s="8"/>
      <c r="G21" s="8">
        <v>-7254</v>
      </c>
      <c r="H21" s="8"/>
      <c r="K21" s="8">
        <v>-3323</v>
      </c>
      <c r="L21" s="8"/>
    </row>
  </sheetData>
  <sheetProtection selectLockedCells="1" selectUnlockedCells="1"/>
  <mergeCells count="12">
    <mergeCell ref="A2:F2"/>
    <mergeCell ref="C5:H5"/>
    <mergeCell ref="K5:L5"/>
    <mergeCell ref="C6:D6"/>
    <mergeCell ref="G6:H6"/>
    <mergeCell ref="C7:L7"/>
    <mergeCell ref="C9:D9"/>
    <mergeCell ref="G9:H9"/>
    <mergeCell ref="K9:L9"/>
    <mergeCell ref="C21:D21"/>
    <mergeCell ref="G21:H21"/>
    <mergeCell ref="K21:L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2019-12-06T08:33:21Z</dcterms:created>
  <dcterms:modified xsi:type="dcterms:W3CDTF">2019-12-06T08:33:21Z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